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-yamaguchi\Downloads\"/>
    </mc:Choice>
  </mc:AlternateContent>
  <bookViews>
    <workbookView xWindow="0" yWindow="0" windowWidth="14865" windowHeight="8475"/>
  </bookViews>
  <sheets>
    <sheet name="作成要領" sheetId="3" r:id="rId1"/>
    <sheet name="指定請求書様式" sheetId="1" r:id="rId2"/>
    <sheet name="記入例" sheetId="4" r:id="rId3"/>
  </sheets>
  <definedNames>
    <definedName name="_xlnm.Print_Area" localSheetId="2">記入例!$B$4:$DJ$107</definedName>
    <definedName name="_xlnm.Print_Area" localSheetId="0">作成要領!$B$2:$N$66</definedName>
    <definedName name="_xlnm.Print_Area" localSheetId="1">指定請求書様式!$B$2:$DJ$147</definedName>
    <definedName name="_xlnm.Print_Titles" localSheetId="1">指定請求書様式!$2:$17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142" i="1" l="1"/>
  <c r="BR142" i="1"/>
  <c r="CV142" i="1" s="1"/>
  <c r="BR141" i="1"/>
  <c r="CG141" i="1" s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8" i="1"/>
  <c r="BR140" i="1" l="1"/>
  <c r="CG140" i="1" s="1"/>
  <c r="CG143" i="1" s="1"/>
  <c r="CV141" i="1"/>
  <c r="CG40" i="4"/>
  <c r="CV21" i="4"/>
  <c r="CV22" i="4"/>
  <c r="CV23" i="4"/>
  <c r="CV24" i="4"/>
  <c r="CV25" i="4"/>
  <c r="CV26" i="4"/>
  <c r="CV27" i="4"/>
  <c r="CV28" i="4"/>
  <c r="CV29" i="4"/>
  <c r="CV30" i="4"/>
  <c r="CV31" i="4"/>
  <c r="CV32" i="4"/>
  <c r="CV33" i="4"/>
  <c r="BR40" i="4" s="1"/>
  <c r="CV40" i="4" s="1"/>
  <c r="CV34" i="4"/>
  <c r="CV35" i="4"/>
  <c r="CV20" i="4"/>
  <c r="BR143" i="1" l="1"/>
  <c r="CV140" i="1"/>
  <c r="CV143" i="1" s="1"/>
  <c r="CV145" i="1" s="1"/>
  <c r="BR39" i="4"/>
  <c r="CG39" i="4" s="1"/>
  <c r="CV39" i="4" s="1"/>
  <c r="BR38" i="4"/>
  <c r="BR41" i="4" s="1"/>
  <c r="CG38" i="4" l="1"/>
  <c r="CV38" i="4" s="1"/>
  <c r="CV41" i="4" s="1"/>
  <c r="CV43" i="4" s="1"/>
  <c r="CG41" i="4" l="1"/>
</calcChain>
</file>

<file path=xl/sharedStrings.xml><?xml version="1.0" encoding="utf-8"?>
<sst xmlns="http://schemas.openxmlformats.org/spreadsheetml/2006/main" count="289" uniqueCount="176">
  <si>
    <t>納品書兼請求書</t>
    <rPh sb="0" eb="2">
      <t>ノウヒン</t>
    </rPh>
    <rPh sb="2" eb="3">
      <t>ショ</t>
    </rPh>
    <rPh sb="3" eb="4">
      <t>ケン</t>
    </rPh>
    <rPh sb="4" eb="6">
      <t>セイキュウ</t>
    </rPh>
    <rPh sb="6" eb="7">
      <t>ショ</t>
    </rPh>
    <phoneticPr fontId="3"/>
  </si>
  <si>
    <t>株式会社土木管理総合試験所</t>
    <rPh sb="0" eb="4">
      <t>カブシキガイシャ</t>
    </rPh>
    <rPh sb="4" eb="6">
      <t>ドボク</t>
    </rPh>
    <rPh sb="6" eb="8">
      <t>カンリ</t>
    </rPh>
    <rPh sb="8" eb="10">
      <t>ソウゴウ</t>
    </rPh>
    <rPh sb="10" eb="12">
      <t>シケン</t>
    </rPh>
    <rPh sb="12" eb="13">
      <t>ジョ</t>
    </rPh>
    <phoneticPr fontId="3"/>
  </si>
  <si>
    <t>部署名</t>
    <rPh sb="0" eb="2">
      <t>ブショ</t>
    </rPh>
    <rPh sb="2" eb="3">
      <t>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</si>
  <si>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</si>
  <si>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〒</t>
    <phoneticPr fontId="3"/>
  </si>
  <si>
    <t>㊞</t>
    <phoneticPr fontId="3"/>
  </si>
  <si>
    <t>拠点コード</t>
    <rPh sb="0" eb="2">
      <t>キョテン</t>
    </rPh>
    <phoneticPr fontId="3"/>
  </si>
  <si>
    <t>業務コード</t>
    <rPh sb="0" eb="2">
      <t>ギョウム</t>
    </rPh>
    <phoneticPr fontId="3"/>
  </si>
  <si>
    <t>件名　(調査件名)</t>
    <rPh sb="0" eb="2">
      <t>ケンメイ</t>
    </rPh>
    <rPh sb="4" eb="6">
      <t>チョウサ</t>
    </rPh>
    <rPh sb="6" eb="8">
      <t>ケンメイ</t>
    </rPh>
    <phoneticPr fontId="3"/>
  </si>
  <si>
    <t>商品名</t>
    <rPh sb="0" eb="3">
      <t>ショウヒンメイ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</si>
  <si>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</si>
  <si>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</si>
  <si>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税率</t>
    <rPh sb="0" eb="2">
      <t>ゼイリツ</t>
    </rPh>
    <phoneticPr fontId="3"/>
  </si>
  <si>
    <t>－</t>
    <phoneticPr fontId="3"/>
  </si>
  <si>
    <t>連絡欄</t>
    <rPh sb="0" eb="2">
      <t>レンラク</t>
    </rPh>
    <rPh sb="2" eb="3">
      <t>ラン</t>
    </rPh>
    <phoneticPr fontId="3"/>
  </si>
  <si>
    <t>御中</t>
    <rPh sb="0" eb="2">
      <t>オンチュウ</t>
    </rPh>
    <phoneticPr fontId="3"/>
  </si>
  <si>
    <t>非</t>
    <rPh sb="0" eb="1">
      <t>ヒ</t>
    </rPh>
    <phoneticPr fontId="3"/>
  </si>
  <si>
    <t>No.</t>
    <phoneticPr fontId="3"/>
  </si>
  <si>
    <t>(支店名等)</t>
    <rPh sb="1" eb="3">
      <t>シテン</t>
    </rPh>
    <rPh sb="3" eb="4">
      <t>メイ</t>
    </rPh>
    <rPh sb="4" eb="5">
      <t>トウ</t>
    </rPh>
    <phoneticPr fontId="3"/>
  </si>
  <si>
    <t>式</t>
    <rPh sb="0" eb="1">
      <t>シキ</t>
    </rPh>
    <phoneticPr fontId="3"/>
  </si>
  <si>
    <t>業者コード</t>
    <rPh sb="0" eb="2">
      <t>ギョウシャ</t>
    </rPh>
    <phoneticPr fontId="3"/>
  </si>
  <si>
    <t>住所</t>
    <rPh sb="0" eb="2">
      <t>ジュウショ</t>
    </rPh>
    <phoneticPr fontId="3"/>
  </si>
  <si>
    <t>会社名</t>
    <rPh sb="0" eb="3">
      <t>カイシャメイ</t>
    </rPh>
    <phoneticPr fontId="3"/>
  </si>
  <si>
    <t>TEL</t>
    <phoneticPr fontId="3"/>
  </si>
  <si>
    <t>FAX</t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</si>
  <si>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</si>
  <si>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</si>
  <si>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請求金額</t>
    <rPh sb="0" eb="2">
      <t>セイキュウ</t>
    </rPh>
    <rPh sb="2" eb="4">
      <t>キンガク</t>
    </rPh>
    <phoneticPr fontId="3"/>
  </si>
  <si>
    <t>※</t>
    <phoneticPr fontId="3"/>
  </si>
  <si>
    <t>担当者名</t>
    <rPh sb="0" eb="3">
      <t>タントウシャ</t>
    </rPh>
    <rPh sb="3" eb="4">
      <t>メイ</t>
    </rPh>
    <phoneticPr fontId="3"/>
  </si>
  <si>
    <t>押印忘れのないようご注意下さい。</t>
    <rPh sb="0" eb="2">
      <t>オウイン</t>
    </rPh>
    <rPh sb="2" eb="3">
      <t>ワス</t>
    </rPh>
    <rPh sb="10" eb="12">
      <t>チュウイ</t>
    </rPh>
    <rPh sb="12" eb="13">
      <t>クダ</t>
    </rPh>
    <phoneticPr fontId="3"/>
  </si>
  <si>
    <t>いち納品ごと作成し、納品時にご提出下さい。</t>
    <rPh sb="2" eb="4">
      <t>ノウヒン</t>
    </rPh>
    <rPh sb="6" eb="8">
      <t>サクセイ</t>
    </rPh>
    <rPh sb="10" eb="12">
      <t>ノウヒン</t>
    </rPh>
    <rPh sb="12" eb="13">
      <t>ジ</t>
    </rPh>
    <rPh sb="15" eb="17">
      <t>テイシュツ</t>
    </rPh>
    <rPh sb="17" eb="18">
      <t>クダ</t>
    </rPh>
    <phoneticPr fontId="3"/>
  </si>
  <si>
    <t>連絡欄</t>
    <rPh sb="0" eb="2">
      <t>レンラク</t>
    </rPh>
    <rPh sb="2" eb="3">
      <t>ラン</t>
    </rPh>
    <phoneticPr fontId="3"/>
  </si>
  <si>
    <t>○○部　××課</t>
    <rPh sb="2" eb="3">
      <t>ブ</t>
    </rPh>
    <rPh sb="6" eb="7">
      <t>カ</t>
    </rPh>
    <phoneticPr fontId="3"/>
  </si>
  <si>
    <t>土木　太郎</t>
    <rPh sb="0" eb="2">
      <t>ドボク</t>
    </rPh>
    <rPh sb="3" eb="5">
      <t>タロウ</t>
    </rPh>
    <phoneticPr fontId="3"/>
  </si>
  <si>
    <t>111</t>
    <phoneticPr fontId="3"/>
  </si>
  <si>
    <t>株式会社○○○○</t>
    <rPh sb="0" eb="4">
      <t>カブシキガイシャ</t>
    </rPh>
    <phoneticPr fontId="3"/>
  </si>
  <si>
    <t>××支店</t>
    <rPh sb="2" eb="4">
      <t>シテン</t>
    </rPh>
    <phoneticPr fontId="3"/>
  </si>
  <si>
    <t>4567</t>
    <phoneticPr fontId="3"/>
  </si>
  <si>
    <t>7891</t>
    <phoneticPr fontId="3"/>
  </si>
  <si>
    <t>○○○○試験</t>
    <rPh sb="4" eb="6">
      <t>シケン</t>
    </rPh>
    <phoneticPr fontId="3"/>
  </si>
  <si>
    <t>××××調査</t>
    <rPh sb="4" eb="6">
      <t>チョウサ</t>
    </rPh>
    <phoneticPr fontId="3"/>
  </si>
  <si>
    <t>日</t>
    <rPh sb="0" eb="1">
      <t>ニチ</t>
    </rPh>
    <phoneticPr fontId="3"/>
  </si>
  <si>
    <t>上記サポート料</t>
    <rPh sb="0" eb="2">
      <t>ジョウキ</t>
    </rPh>
    <rPh sb="6" eb="7">
      <t>リョウ</t>
    </rPh>
    <phoneticPr fontId="3"/>
  </si>
  <si>
    <t>台</t>
    <rPh sb="0" eb="1">
      <t>ダイ</t>
    </rPh>
    <phoneticPr fontId="3"/>
  </si>
  <si>
    <t>○○計</t>
    <rPh sb="2" eb="3">
      <t>ケイ</t>
    </rPh>
    <phoneticPr fontId="3"/>
  </si>
  <si>
    <t>××試験機</t>
    <rPh sb="2" eb="5">
      <t>シケンキ</t>
    </rPh>
    <phoneticPr fontId="3"/>
  </si>
  <si>
    <t>立替金　(○○代)</t>
    <rPh sb="0" eb="2">
      <t>タテカエ</t>
    </rPh>
    <rPh sb="2" eb="3">
      <t>キン</t>
    </rPh>
    <rPh sb="7" eb="8">
      <t>ダイ</t>
    </rPh>
    <phoneticPr fontId="3"/>
  </si>
  <si>
    <t>住所等</t>
    <rPh sb="0" eb="2">
      <t>ジュウショ</t>
    </rPh>
    <rPh sb="2" eb="3">
      <t>トウ</t>
    </rPh>
    <phoneticPr fontId="3"/>
  </si>
  <si>
    <t>部署名・担当者名</t>
    <rPh sb="0" eb="2">
      <t>ブショ</t>
    </rPh>
    <rPh sb="2" eb="3">
      <t>メイ</t>
    </rPh>
    <rPh sb="4" eb="6">
      <t>タントウ</t>
    </rPh>
    <rPh sb="6" eb="7">
      <t>シャ</t>
    </rPh>
    <rPh sb="7" eb="8">
      <t>メイ</t>
    </rPh>
    <phoneticPr fontId="3"/>
  </si>
  <si>
    <t>源泉所得税</t>
    <rPh sb="0" eb="2">
      <t>ゲンセン</t>
    </rPh>
    <rPh sb="2" eb="5">
      <t>ショトクゼイ</t>
    </rPh>
    <phoneticPr fontId="3"/>
  </si>
  <si>
    <t>｜</t>
    <phoneticPr fontId="3"/>
  </si>
  <si>
    <t>数量を半角数字で入力して下さい。</t>
    <rPh sb="0" eb="2">
      <t>スウリョウ</t>
    </rPh>
    <rPh sb="3" eb="5">
      <t>ハンカク</t>
    </rPh>
    <rPh sb="5" eb="7">
      <t>スウジ</t>
    </rPh>
    <rPh sb="8" eb="10">
      <t>ニュウリョク</t>
    </rPh>
    <rPh sb="12" eb="13">
      <t>クダ</t>
    </rPh>
    <phoneticPr fontId="3"/>
  </si>
  <si>
    <t>数量の単位を入力して下さい。</t>
    <rPh sb="0" eb="2">
      <t>スウリョウ</t>
    </rPh>
    <rPh sb="3" eb="5">
      <t>タンイ</t>
    </rPh>
    <rPh sb="6" eb="8">
      <t>ニュウリョク</t>
    </rPh>
    <rPh sb="10" eb="11">
      <t>クダ</t>
    </rPh>
    <phoneticPr fontId="3"/>
  </si>
  <si>
    <t>→</t>
    <phoneticPr fontId="3"/>
  </si>
  <si>
    <t>該当がない場合は、空欄として下さい。</t>
    <rPh sb="0" eb="2">
      <t>ガイトウ</t>
    </rPh>
    <rPh sb="5" eb="7">
      <t>バアイ</t>
    </rPh>
    <rPh sb="9" eb="11">
      <t>クウラン</t>
    </rPh>
    <rPh sb="14" eb="15">
      <t>クダ</t>
    </rPh>
    <phoneticPr fontId="3"/>
  </si>
  <si>
    <t>株式会社土木管理総合試験所　指定請求書作成要領</t>
    <rPh sb="0" eb="2">
      <t>カブシキ</t>
    </rPh>
    <rPh sb="2" eb="4">
      <t>カイシャ</t>
    </rPh>
    <rPh sb="4" eb="6">
      <t>ドボク</t>
    </rPh>
    <rPh sb="6" eb="8">
      <t>カンリ</t>
    </rPh>
    <rPh sb="8" eb="10">
      <t>ソウゴウ</t>
    </rPh>
    <rPh sb="10" eb="12">
      <t>シケン</t>
    </rPh>
    <rPh sb="12" eb="13">
      <t>ジョ</t>
    </rPh>
    <rPh sb="14" eb="16">
      <t>シテイ</t>
    </rPh>
    <rPh sb="16" eb="18">
      <t>セイキュウ</t>
    </rPh>
    <rPh sb="18" eb="19">
      <t>ショ</t>
    </rPh>
    <rPh sb="19" eb="21">
      <t>サクセイ</t>
    </rPh>
    <rPh sb="21" eb="23">
      <t>ヨウリョウ</t>
    </rPh>
    <phoneticPr fontId="3"/>
  </si>
  <si>
    <t>①</t>
    <phoneticPr fontId="3"/>
  </si>
  <si>
    <t>上記計算で金額が合わない場合は、計算式を修正するか金額を直接入力して下さい。</t>
    <rPh sb="0" eb="2">
      <t>ジョウキ</t>
    </rPh>
    <rPh sb="2" eb="4">
      <t>ケイサン</t>
    </rPh>
    <rPh sb="5" eb="7">
      <t>キンガク</t>
    </rPh>
    <rPh sb="8" eb="9">
      <t>ア</t>
    </rPh>
    <rPh sb="12" eb="14">
      <t>バアイ</t>
    </rPh>
    <rPh sb="16" eb="18">
      <t>ケイサン</t>
    </rPh>
    <rPh sb="18" eb="19">
      <t>シキ</t>
    </rPh>
    <rPh sb="20" eb="22">
      <t>シュウセイ</t>
    </rPh>
    <rPh sb="25" eb="27">
      <t>キンガク</t>
    </rPh>
    <rPh sb="28" eb="30">
      <t>チョクセツ</t>
    </rPh>
    <rPh sb="30" eb="32">
      <t>ニュウリョク</t>
    </rPh>
    <rPh sb="34" eb="35">
      <t>クダ</t>
    </rPh>
    <phoneticPr fontId="3"/>
  </si>
  <si>
    <t>指定請求書様式について</t>
    <rPh sb="0" eb="2">
      <t>シテイ</t>
    </rPh>
    <rPh sb="2" eb="4">
      <t>セイキュウ</t>
    </rPh>
    <rPh sb="4" eb="5">
      <t>ショ</t>
    </rPh>
    <rPh sb="5" eb="7">
      <t>ヨウシキ</t>
    </rPh>
    <phoneticPr fontId="3"/>
  </si>
  <si>
    <t>(1)</t>
    <phoneticPr fontId="3"/>
  </si>
  <si>
    <t>②</t>
    <phoneticPr fontId="3"/>
  </si>
  <si>
    <t>指定請求書の作成及び提出について</t>
    <rPh sb="0" eb="1">
      <t>シテイ</t>
    </rPh>
    <rPh sb="1" eb="3">
      <t>セイキュウ</t>
    </rPh>
    <rPh sb="3" eb="4">
      <t>ショ</t>
    </rPh>
    <rPh sb="6" eb="8">
      <t>サクセイ</t>
    </rPh>
    <rPh sb="8" eb="9">
      <t>オヨ</t>
    </rPh>
    <rPh sb="10" eb="11">
      <t>ツツミ</t>
    </rPh>
    <rPh sb="11" eb="12">
      <t>イズル</t>
    </rPh>
    <phoneticPr fontId="3"/>
  </si>
  <si>
    <t>指定請求書様式の色付けは、入力箇所を分かり易くするためのものです。</t>
    <rPh sb="0" eb="2">
      <t>シテイ</t>
    </rPh>
    <rPh sb="2" eb="4">
      <t>セイキュウ</t>
    </rPh>
    <rPh sb="4" eb="5">
      <t>ショ</t>
    </rPh>
    <rPh sb="5" eb="7">
      <t>ヨウシキ</t>
    </rPh>
    <rPh sb="8" eb="9">
      <t>イロ</t>
    </rPh>
    <rPh sb="9" eb="10">
      <t>ツ</t>
    </rPh>
    <rPh sb="13" eb="15">
      <t>ニュウリョク</t>
    </rPh>
    <rPh sb="15" eb="17">
      <t>カショ</t>
    </rPh>
    <rPh sb="18" eb="19">
      <t>ワ</t>
    </rPh>
    <rPh sb="21" eb="22">
      <t>ヤス</t>
    </rPh>
    <phoneticPr fontId="3"/>
  </si>
  <si>
    <t>　→　緑色は、必須入力項目。</t>
    <rPh sb="3" eb="5">
      <t>ミドリイロ</t>
    </rPh>
    <rPh sb="7" eb="9">
      <t>ヒッス</t>
    </rPh>
    <rPh sb="9" eb="11">
      <t>ニュウリョク</t>
    </rPh>
    <rPh sb="11" eb="13">
      <t>コウモク</t>
    </rPh>
    <phoneticPr fontId="3"/>
  </si>
  <si>
    <t>　→　黄色は、該当がある場合の入力項目。</t>
    <rPh sb="3" eb="5">
      <t>キイロ</t>
    </rPh>
    <rPh sb="7" eb="9">
      <t>ガイトウ</t>
    </rPh>
    <rPh sb="12" eb="14">
      <t>バアイ</t>
    </rPh>
    <rPh sb="15" eb="17">
      <t>ニュウリョク</t>
    </rPh>
    <rPh sb="17" eb="19">
      <t>コウモク</t>
    </rPh>
    <phoneticPr fontId="3"/>
  </si>
  <si>
    <t>必ず押印して下さい。</t>
    <rPh sb="0" eb="1">
      <t>カナラ</t>
    </rPh>
    <rPh sb="2" eb="4">
      <t>オウイン</t>
    </rPh>
    <rPh sb="6" eb="7">
      <t>クダ</t>
    </rPh>
    <phoneticPr fontId="3"/>
  </si>
  <si>
    <t>貴社控えは、追加印刷するかコピーを取って下さい。</t>
    <rPh sb="0" eb="2">
      <t>キシャ</t>
    </rPh>
    <rPh sb="2" eb="3">
      <t>ヒカ</t>
    </rPh>
    <rPh sb="6" eb="8">
      <t>ツイカ</t>
    </rPh>
    <rPh sb="8" eb="10">
      <t>インサツ</t>
    </rPh>
    <rPh sb="17" eb="18">
      <t>ト</t>
    </rPh>
    <rPh sb="20" eb="21">
      <t>クダ</t>
    </rPh>
    <phoneticPr fontId="3"/>
  </si>
  <si>
    <t>③</t>
    <phoneticPr fontId="3"/>
  </si>
  <si>
    <t>(1)</t>
    <phoneticPr fontId="3"/>
  </si>
  <si>
    <t>(2)</t>
    <phoneticPr fontId="3"/>
  </si>
  <si>
    <t>振込先は、口座登録シートに記載していただいた口座となります。</t>
    <rPh sb="0" eb="2">
      <t>フリコミ</t>
    </rPh>
    <rPh sb="2" eb="3">
      <t>サキ</t>
    </rPh>
    <rPh sb="5" eb="7">
      <t>コウザ</t>
    </rPh>
    <rPh sb="7" eb="9">
      <t>トウロク</t>
    </rPh>
    <rPh sb="13" eb="15">
      <t>キサイ</t>
    </rPh>
    <rPh sb="22" eb="24">
      <t>コウザ</t>
    </rPh>
    <phoneticPr fontId="3"/>
  </si>
  <si>
    <t>④</t>
    <phoneticPr fontId="3"/>
  </si>
  <si>
    <t>お問い合わせ</t>
    <rPh sb="1" eb="2">
      <t>ト</t>
    </rPh>
    <rPh sb="3" eb="4">
      <t>ア</t>
    </rPh>
    <phoneticPr fontId="3"/>
  </si>
  <si>
    <t>〔お問い合わせ先〕</t>
    <rPh sb="2" eb="3">
      <t>ト</t>
    </rPh>
    <rPh sb="4" eb="5">
      <t>ア</t>
    </rPh>
    <rPh sb="7" eb="8">
      <t>サキ</t>
    </rPh>
    <phoneticPr fontId="3"/>
  </si>
  <si>
    <t>提出方法は、持参又は郵送のどちらでも可能です。</t>
    <rPh sb="0" eb="2">
      <t>テイシュツ</t>
    </rPh>
    <rPh sb="2" eb="4">
      <t>ホウホウ</t>
    </rPh>
    <rPh sb="6" eb="8">
      <t>ジサン</t>
    </rPh>
    <rPh sb="8" eb="9">
      <t>マタ</t>
    </rPh>
    <rPh sb="10" eb="12">
      <t>ユウソウ</t>
    </rPh>
    <rPh sb="18" eb="20">
      <t>カノウ</t>
    </rPh>
    <phoneticPr fontId="3"/>
  </si>
  <si>
    <t>緑色は、必須入力項目。</t>
    <rPh sb="0" eb="2">
      <t>ミドリイロ</t>
    </rPh>
    <rPh sb="4" eb="6">
      <t>ヒッス</t>
    </rPh>
    <rPh sb="6" eb="8">
      <t>ニュウリョク</t>
    </rPh>
    <rPh sb="8" eb="10">
      <t>コウモク</t>
    </rPh>
    <phoneticPr fontId="3"/>
  </si>
  <si>
    <t>黄色は、該当がある場合の入力項目。</t>
    <rPh sb="0" eb="2">
      <t>キイロ</t>
    </rPh>
    <rPh sb="4" eb="6">
      <t>ガイトウ</t>
    </rPh>
    <rPh sb="9" eb="11">
      <t>バアイ</t>
    </rPh>
    <rPh sb="12" eb="14">
      <t>ニュウリョク</t>
    </rPh>
    <rPh sb="14" eb="16">
      <t>コウモク</t>
    </rPh>
    <phoneticPr fontId="3"/>
  </si>
  <si>
    <t>100,000円×10.21%</t>
    <rPh sb="7" eb="8">
      <t>エン</t>
    </rPh>
    <phoneticPr fontId="3"/>
  </si>
  <si>
    <t>(源泉所得税計算式)</t>
    <rPh sb="1" eb="3">
      <t>ゲンセン</t>
    </rPh>
    <rPh sb="3" eb="6">
      <t>ショトクゼイ</t>
    </rPh>
    <rPh sb="6" eb="8">
      <t>ケイサン</t>
    </rPh>
    <rPh sb="8" eb="9">
      <t>シキ</t>
    </rPh>
    <phoneticPr fontId="3"/>
  </si>
  <si>
    <t>受付簿No.</t>
    <rPh sb="0" eb="3">
      <t>ウケツケボ</t>
    </rPh>
    <phoneticPr fontId="3"/>
  </si>
  <si>
    <r>
      <t>納品書兼請求書は、</t>
    </r>
    <r>
      <rPr>
        <u/>
        <sz val="9"/>
        <color theme="1"/>
        <rFont val="ＭＳ Ｐゴシック"/>
        <family val="3"/>
        <charset val="128"/>
        <scheme val="minor"/>
      </rPr>
      <t>納品時に1部を納品場所(納品部署)に提出</t>
    </r>
    <r>
      <rPr>
        <sz val="9"/>
        <color theme="1"/>
        <rFont val="ＭＳ Ｐゴシック"/>
        <family val="3"/>
        <charset val="128"/>
        <scheme val="minor"/>
      </rPr>
      <t>して下さい。</t>
    </r>
    <rPh sb="0" eb="2">
      <t>ノウヒン</t>
    </rPh>
    <rPh sb="2" eb="3">
      <t>ショ</t>
    </rPh>
    <rPh sb="3" eb="4">
      <t>ケン</t>
    </rPh>
    <rPh sb="4" eb="6">
      <t>セイキュウ</t>
    </rPh>
    <rPh sb="6" eb="7">
      <t>ショ</t>
    </rPh>
    <rPh sb="9" eb="11">
      <t>ノウヒン</t>
    </rPh>
    <rPh sb="11" eb="12">
      <t>ジ</t>
    </rPh>
    <rPh sb="14" eb="15">
      <t>ブ</t>
    </rPh>
    <rPh sb="16" eb="18">
      <t>ノウヒン</t>
    </rPh>
    <rPh sb="18" eb="20">
      <t>バショ</t>
    </rPh>
    <rPh sb="21" eb="23">
      <t>ノウヒン</t>
    </rPh>
    <rPh sb="23" eb="25">
      <t>ブショ</t>
    </rPh>
    <rPh sb="27" eb="29">
      <t>テイシュツ</t>
    </rPh>
    <rPh sb="31" eb="32">
      <t>クダ</t>
    </rPh>
    <phoneticPr fontId="3"/>
  </si>
  <si>
    <t>株式会社土木管理総合試験所</t>
    <rPh sb="0" eb="4">
      <t>カブシキガイシャ</t>
    </rPh>
    <rPh sb="4" eb="6">
      <t>ドボク</t>
    </rPh>
    <rPh sb="6" eb="8">
      <t>カンリ</t>
    </rPh>
    <rPh sb="8" eb="10">
      <t>ソウゴウ</t>
    </rPh>
    <rPh sb="10" eb="12">
      <t>シケン</t>
    </rPh>
    <rPh sb="12" eb="13">
      <t>ジョ</t>
    </rPh>
    <phoneticPr fontId="3"/>
  </si>
  <si>
    <t>納品単位で作成されていない場合は、受付できませんのでご注意下さい。</t>
    <rPh sb="0" eb="2">
      <t>ノウヒン</t>
    </rPh>
    <rPh sb="2" eb="4">
      <t>タンイ</t>
    </rPh>
    <rPh sb="5" eb="7">
      <t>サクセイ</t>
    </rPh>
    <rPh sb="13" eb="15">
      <t>バアイ</t>
    </rPh>
    <rPh sb="17" eb="19">
      <t>ウケツケ</t>
    </rPh>
    <rPh sb="27" eb="29">
      <t>チュウイ</t>
    </rPh>
    <rPh sb="29" eb="30">
      <t>クダ</t>
    </rPh>
    <phoneticPr fontId="3"/>
  </si>
  <si>
    <t>押印がない場合は、受付できませんのでご注意下さい。</t>
    <rPh sb="0" eb="2">
      <t>オウイン</t>
    </rPh>
    <rPh sb="5" eb="7">
      <t>バアイ</t>
    </rPh>
    <rPh sb="9" eb="11">
      <t>ウケツケ</t>
    </rPh>
    <rPh sb="19" eb="21">
      <t>チュウイ</t>
    </rPh>
    <rPh sb="21" eb="22">
      <t>クダ</t>
    </rPh>
    <phoneticPr fontId="3"/>
  </si>
  <si>
    <t>(2)</t>
    <phoneticPr fontId="3"/>
  </si>
  <si>
    <t>(3)</t>
    <phoneticPr fontId="3"/>
  </si>
  <si>
    <t>(4)</t>
    <phoneticPr fontId="3"/>
  </si>
  <si>
    <t>(5)</t>
    <phoneticPr fontId="3"/>
  </si>
  <si>
    <t>文字が極端に小さくなる場合は、複数行に分けて入力する等、読みにくくならないようご配慮をお願いします。</t>
    <rPh sb="0" eb="2">
      <t>モジ</t>
    </rPh>
    <rPh sb="3" eb="5">
      <t>キョクタン</t>
    </rPh>
    <rPh sb="6" eb="7">
      <t>チイ</t>
    </rPh>
    <rPh sb="11" eb="13">
      <t>バアイ</t>
    </rPh>
    <rPh sb="15" eb="18">
      <t>フクスウギョウ</t>
    </rPh>
    <rPh sb="19" eb="20">
      <t>ワ</t>
    </rPh>
    <rPh sb="22" eb="24">
      <t>ニュウリョク</t>
    </rPh>
    <rPh sb="26" eb="27">
      <t>トウ</t>
    </rPh>
    <rPh sb="28" eb="29">
      <t>ヨ</t>
    </rPh>
    <rPh sb="40" eb="42">
      <t>ハイリョ</t>
    </rPh>
    <rPh sb="44" eb="45">
      <t>ネガ</t>
    </rPh>
    <phoneticPr fontId="3"/>
  </si>
  <si>
    <t>数量1単位当たりの税抜金額を入力して下さい。</t>
    <rPh sb="0" eb="2">
      <t>スウリョウ</t>
    </rPh>
    <rPh sb="3" eb="5">
      <t>タンイ</t>
    </rPh>
    <rPh sb="5" eb="6">
      <t>ア</t>
    </rPh>
    <rPh sb="9" eb="10">
      <t>ゼイ</t>
    </rPh>
    <rPh sb="10" eb="11">
      <t>ヌ</t>
    </rPh>
    <rPh sb="11" eb="13">
      <t>キンガク</t>
    </rPh>
    <rPh sb="14" eb="16">
      <t>ニュウリョク</t>
    </rPh>
    <rPh sb="18" eb="19">
      <t>クダ</t>
    </rPh>
    <phoneticPr fontId="3"/>
  </si>
  <si>
    <t>○</t>
    <phoneticPr fontId="3"/>
  </si>
  <si>
    <t>貴社の情報を入力して下さい。支店名等は、支店名・営業所名・部署名等を入力して下さい。</t>
    <rPh sb="0" eb="2">
      <t>キシャ</t>
    </rPh>
    <rPh sb="3" eb="5">
      <t>ジョウホウ</t>
    </rPh>
    <rPh sb="6" eb="8">
      <t>ニュウリョク</t>
    </rPh>
    <rPh sb="10" eb="11">
      <t>クダ</t>
    </rPh>
    <rPh sb="26" eb="27">
      <t>ショ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</si>
  <si>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貴社の請求書管理番号を入力</t>
    </r>
    <r>
      <rPr>
        <sz val="9"/>
        <color theme="1"/>
        <rFont val="ＭＳ Ｐ明朝"/>
        <family val="1"/>
        <charset val="128"/>
      </rPr>
      <t>して下さい。</t>
    </r>
    <rPh sb="0" eb="2">
      <t>キシャ</t>
    </rPh>
    <rPh sb="3" eb="5">
      <t>セイキュウ</t>
    </rPh>
    <rPh sb="5" eb="6">
      <t>ショ</t>
    </rPh>
    <rPh sb="6" eb="8">
      <t>カンリ</t>
    </rPh>
    <rPh sb="8" eb="10">
      <t>バンゴウ</t>
    </rPh>
    <rPh sb="11" eb="13">
      <t>ニュウリョク</t>
    </rPh>
    <rPh sb="15" eb="16">
      <t>クダ</t>
    </rPh>
    <phoneticPr fontId="3"/>
  </si>
  <si>
    <r>
      <t>屋号又は商号のない個人の方は、会社名に　</t>
    </r>
    <r>
      <rPr>
        <sz val="9"/>
        <color theme="1"/>
        <rFont val="ＭＳ Ｐゴシック"/>
        <family val="3"/>
        <charset val="128"/>
        <scheme val="minor"/>
      </rPr>
      <t>氏名</t>
    </r>
    <r>
      <rPr>
        <sz val="9"/>
        <color theme="1"/>
        <rFont val="ＭＳ Ｐ明朝"/>
        <family val="1"/>
        <charset val="128"/>
      </rPr>
      <t>　を入力して下さい。</t>
    </r>
    <rPh sb="0" eb="2">
      <t>ヤゴウ</t>
    </rPh>
    <rPh sb="2" eb="3">
      <t>マタ</t>
    </rPh>
    <rPh sb="4" eb="6">
      <t>ショウゴウ</t>
    </rPh>
    <rPh sb="9" eb="11">
      <t>コジン</t>
    </rPh>
    <rPh sb="12" eb="13">
      <t>カタ</t>
    </rPh>
    <rPh sb="15" eb="18">
      <t>カイシャメイ</t>
    </rPh>
    <rPh sb="20" eb="22">
      <t>シメイ</t>
    </rPh>
    <rPh sb="24" eb="26">
      <t>ニュウリョク</t>
    </rPh>
    <rPh sb="28" eb="29">
      <t>クダ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</si>
  <si>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納品日又は役務提供完了日を入力</t>
    </r>
    <r>
      <rPr>
        <sz val="9"/>
        <color theme="1"/>
        <rFont val="ＭＳ Ｐ明朝"/>
        <family val="1"/>
        <charset val="128"/>
      </rPr>
      <t>して下さい。</t>
    </r>
    <rPh sb="0" eb="3">
      <t>ノウヒンビ</t>
    </rPh>
    <rPh sb="3" eb="4">
      <t>マタ</t>
    </rPh>
    <rPh sb="5" eb="7">
      <t>エキム</t>
    </rPh>
    <rPh sb="7" eb="9">
      <t>テイキョウ</t>
    </rPh>
    <rPh sb="9" eb="12">
      <t>カンリョウビ</t>
    </rPh>
    <rPh sb="13" eb="15">
      <t>ニュウリョク</t>
    </rPh>
    <rPh sb="17" eb="18">
      <t>クダ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</si>
  <si>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継続的役務提供等で納品がない場合は、請求対象期間の末日を入力</t>
    </r>
    <r>
      <rPr>
        <sz val="9"/>
        <color theme="1"/>
        <rFont val="ＭＳ Ｐ明朝"/>
        <family val="1"/>
        <charset val="128"/>
      </rPr>
      <t>して下さい。</t>
    </r>
    <rPh sb="0" eb="3">
      <t>ケイゾクテキ</t>
    </rPh>
    <rPh sb="3" eb="5">
      <t>エキム</t>
    </rPh>
    <rPh sb="5" eb="7">
      <t>テイキョウ</t>
    </rPh>
    <rPh sb="7" eb="8">
      <t>トウ</t>
    </rPh>
    <rPh sb="9" eb="11">
      <t>ノウヒン</t>
    </rPh>
    <rPh sb="14" eb="16">
      <t>バアイ</t>
    </rPh>
    <rPh sb="18" eb="20">
      <t>セイキュウ</t>
    </rPh>
    <rPh sb="20" eb="22">
      <t>タイショウ</t>
    </rPh>
    <rPh sb="22" eb="24">
      <t>キカン</t>
    </rPh>
    <rPh sb="25" eb="27">
      <t>マツジツ</t>
    </rPh>
    <rPh sb="28" eb="30">
      <t>ニュウリョク</t>
    </rPh>
    <rPh sb="32" eb="33">
      <t>クダ</t>
    </rPh>
    <phoneticPr fontId="3"/>
  </si>
  <si>
    <r>
      <t>試験名や商品名等の</t>
    </r>
    <r>
      <rPr>
        <sz val="9"/>
        <color theme="1"/>
        <rFont val="ＭＳ Ｐゴシック"/>
        <family val="3"/>
        <charset val="128"/>
        <scheme val="minor"/>
      </rPr>
      <t>納品内容を具体的に入力</t>
    </r>
    <r>
      <rPr>
        <sz val="9"/>
        <color theme="1"/>
        <rFont val="ＭＳ Ｐ明朝"/>
        <family val="1"/>
        <charset val="128"/>
      </rPr>
      <t>して下さい。</t>
    </r>
    <rPh sb="0" eb="2">
      <t>シケン</t>
    </rPh>
    <rPh sb="2" eb="3">
      <t>メイ</t>
    </rPh>
    <rPh sb="4" eb="7">
      <t>ショウヒンメイ</t>
    </rPh>
    <rPh sb="7" eb="8">
      <t>トウ</t>
    </rPh>
    <rPh sb="9" eb="11">
      <t>ノウヒン</t>
    </rPh>
    <rPh sb="11" eb="13">
      <t>ナイヨウ</t>
    </rPh>
    <rPh sb="14" eb="17">
      <t>グタイテキ</t>
    </rPh>
    <rPh sb="18" eb="20">
      <t>ニュウリョク</t>
    </rPh>
    <rPh sb="22" eb="23">
      <t>クダ</t>
    </rPh>
    <phoneticPr fontId="3"/>
  </si>
  <si>
    <r>
      <t>税率が　</t>
    </r>
    <r>
      <rPr>
        <sz val="9"/>
        <color theme="1"/>
        <rFont val="ＭＳ Ｐゴシック"/>
        <family val="3"/>
        <charset val="128"/>
        <scheme val="minor"/>
      </rPr>
      <t>非</t>
    </r>
    <r>
      <rPr>
        <sz val="9"/>
        <color theme="1"/>
        <rFont val="ＭＳ Ｐ明朝"/>
        <family val="1"/>
        <charset val="128"/>
      </rPr>
      <t>　の場合は、　</t>
    </r>
    <r>
      <rPr>
        <sz val="9"/>
        <color theme="1"/>
        <rFont val="ＭＳ Ｐゴシック"/>
        <family val="3"/>
        <charset val="128"/>
        <scheme val="minor"/>
      </rPr>
      <t>0</t>
    </r>
    <r>
      <rPr>
        <sz val="9"/>
        <color theme="1"/>
        <rFont val="ＭＳ Ｐ明朝"/>
        <family val="1"/>
        <charset val="128"/>
      </rPr>
      <t>　と自動表示されます。</t>
    </r>
    <rPh sb="0" eb="2">
      <t>ゼイリツ</t>
    </rPh>
    <rPh sb="4" eb="5">
      <t>ヒ</t>
    </rPh>
    <rPh sb="7" eb="9">
      <t>バアイ</t>
    </rPh>
    <rPh sb="15" eb="17">
      <t>ジドウ</t>
    </rPh>
    <rPh sb="17" eb="19">
      <t>ヒョウジ</t>
    </rPh>
    <phoneticPr fontId="3"/>
  </si>
  <si>
    <r>
      <t>源泉所得税がある場合に、</t>
    </r>
    <r>
      <rPr>
        <sz val="9"/>
        <color theme="1"/>
        <rFont val="ＭＳ Ｐゴシック"/>
        <family val="3"/>
        <charset val="128"/>
        <scheme val="minor"/>
      </rPr>
      <t>金額をプラスで入力</t>
    </r>
    <r>
      <rPr>
        <sz val="9"/>
        <color theme="1"/>
        <rFont val="ＭＳ Ｐ明朝"/>
        <family val="1"/>
        <charset val="128"/>
      </rPr>
      <t>して下さい。</t>
    </r>
    <rPh sb="0" eb="2">
      <t>ゲンセン</t>
    </rPh>
    <rPh sb="2" eb="5">
      <t>ショトクゼイ</t>
    </rPh>
    <rPh sb="8" eb="10">
      <t>バアイ</t>
    </rPh>
    <rPh sb="12" eb="14">
      <t>キンガク</t>
    </rPh>
    <rPh sb="19" eb="21">
      <t>ニュウリョク</t>
    </rPh>
    <rPh sb="23" eb="24">
      <t>クダ</t>
    </rPh>
    <phoneticPr fontId="3"/>
  </si>
  <si>
    <r>
      <t>源泉所得税計算式欄には、</t>
    </r>
    <r>
      <rPr>
        <sz val="9"/>
        <color theme="1"/>
        <rFont val="ＭＳ Ｐゴシック"/>
        <family val="3"/>
        <charset val="128"/>
        <scheme val="minor"/>
      </rPr>
      <t>入力した源泉所得税額の計算式を入力</t>
    </r>
    <r>
      <rPr>
        <sz val="9"/>
        <color theme="1"/>
        <rFont val="ＭＳ Ｐ明朝"/>
        <family val="1"/>
        <charset val="128"/>
      </rPr>
      <t>して下さい。</t>
    </r>
    <rPh sb="0" eb="2">
      <t>ゲンセン</t>
    </rPh>
    <rPh sb="2" eb="5">
      <t>ショトクゼイ</t>
    </rPh>
    <rPh sb="5" eb="7">
      <t>ケイサン</t>
    </rPh>
    <rPh sb="7" eb="8">
      <t>シキ</t>
    </rPh>
    <rPh sb="8" eb="9">
      <t>ラン</t>
    </rPh>
    <rPh sb="12" eb="14">
      <t>ニュウリョク</t>
    </rPh>
    <rPh sb="16" eb="18">
      <t>ゲンセン</t>
    </rPh>
    <rPh sb="18" eb="21">
      <t>ショトクゼイ</t>
    </rPh>
    <rPh sb="21" eb="22">
      <t>ガク</t>
    </rPh>
    <rPh sb="23" eb="25">
      <t>ケイサン</t>
    </rPh>
    <rPh sb="25" eb="26">
      <t>シキ</t>
    </rPh>
    <rPh sb="27" eb="29">
      <t>ニュウリョク</t>
    </rPh>
    <rPh sb="31" eb="32">
      <t>クダ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</si>
  <si>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いち納品ごと</t>
    </r>
    <r>
      <rPr>
        <sz val="9"/>
        <color theme="1"/>
        <rFont val="ＭＳ Ｐ明朝"/>
        <family val="1"/>
        <charset val="128"/>
      </rPr>
      <t>当様式で請求書を作成して下さい。</t>
    </r>
    <rPh sb="2" eb="4">
      <t>ノウヒン</t>
    </rPh>
    <rPh sb="6" eb="7">
      <t>トウ</t>
    </rPh>
    <rPh sb="7" eb="9">
      <t>ヨウシキ</t>
    </rPh>
    <rPh sb="10" eb="12">
      <t>セイキュウ</t>
    </rPh>
    <rPh sb="12" eb="13">
      <t>ショ</t>
    </rPh>
    <rPh sb="14" eb="16">
      <t>サクセイ</t>
    </rPh>
    <rPh sb="18" eb="19">
      <t>クダ</t>
    </rPh>
    <phoneticPr fontId="3"/>
  </si>
  <si>
    <r>
      <t>納品書兼請求書が2ページ以上となる場合は、</t>
    </r>
    <r>
      <rPr>
        <sz val="9"/>
        <color theme="1"/>
        <rFont val="ＭＳ Ｐゴシック"/>
        <family val="3"/>
        <charset val="128"/>
        <scheme val="minor"/>
      </rPr>
      <t>全ページに押印</t>
    </r>
    <r>
      <rPr>
        <sz val="9"/>
        <color theme="1"/>
        <rFont val="ＭＳ Ｐ明朝"/>
        <family val="1"/>
        <charset val="128"/>
      </rPr>
      <t>して下さい。</t>
    </r>
    <rPh sb="4" eb="7">
      <t>セイキュウショ</t>
    </rPh>
    <rPh sb="12" eb="14">
      <t>イジョウ</t>
    </rPh>
    <rPh sb="17" eb="19">
      <t>バアイ</t>
    </rPh>
    <rPh sb="21" eb="22">
      <t>ゼン</t>
    </rPh>
    <rPh sb="26" eb="28">
      <t>オウイン</t>
    </rPh>
    <rPh sb="30" eb="31">
      <t>クダ</t>
    </rPh>
    <phoneticPr fontId="3"/>
  </si>
  <si>
    <r>
      <t>源泉所得税　</t>
    </r>
    <r>
      <rPr>
        <sz val="8"/>
        <color theme="1"/>
        <rFont val="ＭＳ Ｐゴシック"/>
        <family val="3"/>
        <charset val="128"/>
        <scheme val="minor"/>
      </rPr>
      <t>(プラス金額で入力)</t>
    </r>
    <rPh sb="0" eb="2">
      <t>ゲンセン</t>
    </rPh>
    <rPh sb="2" eb="5">
      <t>ショトクゼイ</t>
    </rPh>
    <rPh sb="10" eb="12">
      <t>キンガク</t>
    </rPh>
    <rPh sb="13" eb="15">
      <t>ニュウリョク</t>
    </rPh>
    <phoneticPr fontId="3"/>
  </si>
  <si>
    <r>
      <t>日付表示されるように設定しておりますので、　</t>
    </r>
    <r>
      <rPr>
        <sz val="9"/>
        <color theme="1"/>
        <rFont val="ＭＳ Ｐゴシック"/>
        <family val="3"/>
        <charset val="128"/>
        <scheme val="minor"/>
      </rPr>
      <t>月/日</t>
    </r>
    <r>
      <rPr>
        <sz val="9"/>
        <color theme="1"/>
        <rFont val="ＭＳ Ｐ明朝"/>
        <family val="1"/>
        <charset val="128"/>
      </rPr>
      <t>　と入力して下さい。(例えば、1月1日であれば1/1と入力。)</t>
    </r>
    <rPh sb="0" eb="2">
      <t>ヒヅケ</t>
    </rPh>
    <rPh sb="2" eb="4">
      <t>ヒョウジ</t>
    </rPh>
    <rPh sb="10" eb="12">
      <t>セッテイ</t>
    </rPh>
    <rPh sb="22" eb="23">
      <t>ツキ</t>
    </rPh>
    <rPh sb="24" eb="25">
      <t>ヒ</t>
    </rPh>
    <rPh sb="27" eb="29">
      <t>ニュウリョク</t>
    </rPh>
    <rPh sb="31" eb="32">
      <t>クダ</t>
    </rPh>
    <rPh sb="36" eb="37">
      <t>タト</t>
    </rPh>
    <rPh sb="41" eb="42">
      <t>ガツ</t>
    </rPh>
    <rPh sb="43" eb="44">
      <t>ニチ</t>
    </rPh>
    <rPh sb="52" eb="54">
      <t>ニュウリョク</t>
    </rPh>
    <phoneticPr fontId="3"/>
  </si>
  <si>
    <t>納品年月日</t>
    <rPh sb="0" eb="2">
      <t>ノウヒン</t>
    </rPh>
    <rPh sb="2" eb="5">
      <t>ネンガッピ</t>
    </rPh>
    <phoneticPr fontId="3"/>
  </si>
  <si>
    <t>TEL　026-462-0412　(直通)　　　FAX　026-293-6027　(直通)</t>
    <rPh sb="18" eb="20">
      <t>チョクツウ</t>
    </rPh>
    <phoneticPr fontId="3"/>
  </si>
  <si>
    <r>
      <t>印刷は</t>
    </r>
    <r>
      <rPr>
        <u/>
        <sz val="9"/>
        <color theme="1"/>
        <rFont val="ＭＳ Ｐゴシック"/>
        <family val="3"/>
        <charset val="128"/>
        <scheme val="minor"/>
      </rPr>
      <t>A4縦で白黒</t>
    </r>
    <r>
      <rPr>
        <sz val="9"/>
        <color theme="1"/>
        <rFont val="ＭＳ Ｐゴシック"/>
        <family val="3"/>
        <charset val="128"/>
        <scheme val="minor"/>
      </rPr>
      <t>として下さい。カラー印刷する必要はありません。</t>
    </r>
    <rPh sb="0" eb="2">
      <t>インサツ</t>
    </rPh>
    <rPh sb="5" eb="6">
      <t>タテ</t>
    </rPh>
    <rPh sb="7" eb="9">
      <t>シロクロ</t>
    </rPh>
    <rPh sb="12" eb="13">
      <t>クダ</t>
    </rPh>
    <rPh sb="19" eb="21">
      <t>インサツ</t>
    </rPh>
    <rPh sb="23" eb="25">
      <t>ヒツヨウ</t>
    </rPh>
    <phoneticPr fontId="3"/>
  </si>
  <si>
    <t>(記入例各項目の説明)</t>
    <rPh sb="1" eb="3">
      <t>キニュウ</t>
    </rPh>
    <rPh sb="3" eb="4">
      <t>レイ</t>
    </rPh>
    <rPh sb="4" eb="7">
      <t>カクコウモク</t>
    </rPh>
    <rPh sb="8" eb="10">
      <t>セツメイ</t>
    </rPh>
    <phoneticPr fontId="3"/>
  </si>
  <si>
    <t>非課税取引又は不課税取引の場合は、該当のセルを選択し、ドロップダウンリストから　非　を選択して下さい。</t>
    <rPh sb="0" eb="3">
      <t>ヒカゼイ</t>
    </rPh>
    <rPh sb="3" eb="5">
      <t>トリヒキ</t>
    </rPh>
    <rPh sb="5" eb="6">
      <t>マタ</t>
    </rPh>
    <rPh sb="7" eb="8">
      <t>フ</t>
    </rPh>
    <rPh sb="8" eb="10">
      <t>カゼイ</t>
    </rPh>
    <rPh sb="10" eb="12">
      <t>トリヒキ</t>
    </rPh>
    <rPh sb="13" eb="15">
      <t>バアイ</t>
    </rPh>
    <rPh sb="17" eb="19">
      <t>ガイトウ</t>
    </rPh>
    <rPh sb="23" eb="25">
      <t>センタク</t>
    </rPh>
    <rPh sb="40" eb="41">
      <t>ヒ</t>
    </rPh>
    <rPh sb="43" eb="45">
      <t>センタク</t>
    </rPh>
    <rPh sb="47" eb="48">
      <t>クダ</t>
    </rPh>
    <phoneticPr fontId="3"/>
  </si>
  <si>
    <t>必ず記入例をご確認のうえ、納品書兼請求書を作成して下さい。</t>
    <rPh sb="0" eb="1">
      <t>カナラ</t>
    </rPh>
    <rPh sb="2" eb="4">
      <t>キニュウ</t>
    </rPh>
    <rPh sb="4" eb="5">
      <t>レイ</t>
    </rPh>
    <rPh sb="7" eb="9">
      <t>カクニン</t>
    </rPh>
    <rPh sb="13" eb="15">
      <t>ノウヒン</t>
    </rPh>
    <rPh sb="15" eb="16">
      <t>ショ</t>
    </rPh>
    <rPh sb="16" eb="17">
      <t>ケン</t>
    </rPh>
    <rPh sb="17" eb="19">
      <t>セイキュウ</t>
    </rPh>
    <rPh sb="19" eb="20">
      <t>ショ</t>
    </rPh>
    <rPh sb="21" eb="23">
      <t>サクセイ</t>
    </rPh>
    <rPh sb="25" eb="26">
      <t>クダ</t>
    </rPh>
    <phoneticPr fontId="3"/>
  </si>
  <si>
    <t>必ず当シート下部の記入例各項目の説明をご確認のうえ、納品書兼請求書を作成して下さい。</t>
    <rPh sb="0" eb="1">
      <t>カナラ</t>
    </rPh>
    <rPh sb="2" eb="3">
      <t>トウ</t>
    </rPh>
    <rPh sb="6" eb="8">
      <t>カブ</t>
    </rPh>
    <rPh sb="9" eb="11">
      <t>キニュウ</t>
    </rPh>
    <rPh sb="11" eb="12">
      <t>レイ</t>
    </rPh>
    <rPh sb="12" eb="13">
      <t>カク</t>
    </rPh>
    <rPh sb="13" eb="15">
      <t>コウモク</t>
    </rPh>
    <rPh sb="16" eb="18">
      <t>セツメイ</t>
    </rPh>
    <rPh sb="20" eb="22">
      <t>カクニン</t>
    </rPh>
    <rPh sb="26" eb="28">
      <t>ノウヒン</t>
    </rPh>
    <rPh sb="28" eb="29">
      <t>ショ</t>
    </rPh>
    <rPh sb="29" eb="30">
      <t>ケン</t>
    </rPh>
    <rPh sb="30" eb="32">
      <t>セイキュウ</t>
    </rPh>
    <rPh sb="32" eb="33">
      <t>ショ</t>
    </rPh>
    <rPh sb="34" eb="36">
      <t>サクセイ</t>
    </rPh>
    <rPh sb="38" eb="39">
      <t>クダ</t>
    </rPh>
    <phoneticPr fontId="3"/>
  </si>
  <si>
    <t>指定請求書についてのお問い合わせは、弊社担当者又は下記までお願いいたします。</t>
    <rPh sb="0" eb="2">
      <t>シテイ</t>
    </rPh>
    <rPh sb="2" eb="4">
      <t>セイキュウ</t>
    </rPh>
    <rPh sb="4" eb="5">
      <t>ショ</t>
    </rPh>
    <rPh sb="11" eb="12">
      <t>ト</t>
    </rPh>
    <rPh sb="13" eb="14">
      <t>ア</t>
    </rPh>
    <rPh sb="18" eb="20">
      <t>ヘイシャ</t>
    </rPh>
    <rPh sb="20" eb="23">
      <t>タントウシャ</t>
    </rPh>
    <rPh sb="23" eb="24">
      <t>マタ</t>
    </rPh>
    <rPh sb="25" eb="27">
      <t>カキ</t>
    </rPh>
    <rPh sb="30" eb="31">
      <t>ネガ</t>
    </rPh>
    <phoneticPr fontId="3"/>
  </si>
  <si>
    <t>振込先の変更が必要な場合は、弊社担当者までご連絡下さい。</t>
    <rPh sb="0" eb="2">
      <t>フリコミ</t>
    </rPh>
    <rPh sb="2" eb="3">
      <t>サキ</t>
    </rPh>
    <rPh sb="4" eb="6">
      <t>ヘンコウ</t>
    </rPh>
    <rPh sb="7" eb="9">
      <t>ヒツヨウ</t>
    </rPh>
    <rPh sb="10" eb="12">
      <t>バアイ</t>
    </rPh>
    <rPh sb="14" eb="16">
      <t>ヘイシャ</t>
    </rPh>
    <rPh sb="16" eb="19">
      <t>タントウシャ</t>
    </rPh>
    <rPh sb="22" eb="24">
      <t>レンラク</t>
    </rPh>
    <rPh sb="24" eb="25">
      <t>クダ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</si>
  <si>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発注書に記載されている業者コードを入力</t>
    </r>
    <r>
      <rPr>
        <sz val="9"/>
        <color theme="1"/>
        <rFont val="ＭＳ Ｐ明朝"/>
        <family val="1"/>
        <charset val="128"/>
      </rPr>
      <t>して下さい。不明な場合は、弊社担当者までお問合せ下さい。</t>
    </r>
    <rPh sb="0" eb="2">
      <t>ハッチュウ</t>
    </rPh>
    <rPh sb="2" eb="3">
      <t>ショ</t>
    </rPh>
    <rPh sb="4" eb="6">
      <t>キサイ</t>
    </rPh>
    <rPh sb="11" eb="13">
      <t>ギョウシャ</t>
    </rPh>
    <rPh sb="17" eb="19">
      <t>ニュウリョク</t>
    </rPh>
    <rPh sb="21" eb="22">
      <t>クダ</t>
    </rPh>
    <rPh sb="25" eb="27">
      <t>フメイ</t>
    </rPh>
    <rPh sb="28" eb="30">
      <t>バアイ</t>
    </rPh>
    <rPh sb="32" eb="34">
      <t>ヘイシャ</t>
    </rPh>
    <rPh sb="34" eb="37">
      <t>タントウシャ</t>
    </rPh>
    <rPh sb="40" eb="42">
      <t>トイアワ</t>
    </rPh>
    <rPh sb="43" eb="44">
      <t>クダ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</si>
  <si>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発注書に記載されている拠点コードを入力</t>
    </r>
    <r>
      <rPr>
        <sz val="9"/>
        <color theme="1"/>
        <rFont val="ＭＳ Ｐ明朝"/>
        <family val="1"/>
        <charset val="128"/>
      </rPr>
      <t>して下さい。不明な場合は、弊社担当者までお問合せ下さい。</t>
    </r>
    <rPh sb="0" eb="2">
      <t>ハッチュウ</t>
    </rPh>
    <rPh sb="2" eb="3">
      <t>ショ</t>
    </rPh>
    <rPh sb="4" eb="6">
      <t>キサイ</t>
    </rPh>
    <rPh sb="11" eb="13">
      <t>キョテン</t>
    </rPh>
    <rPh sb="17" eb="19">
      <t>ニュウリョク</t>
    </rPh>
    <rPh sb="21" eb="22">
      <t>クダ</t>
    </rPh>
    <rPh sb="25" eb="27">
      <t>フメイ</t>
    </rPh>
    <rPh sb="28" eb="30">
      <t>バアイ</t>
    </rPh>
    <rPh sb="32" eb="34">
      <t>ヘイシャ</t>
    </rPh>
    <rPh sb="34" eb="37">
      <t>タントウシャ</t>
    </rPh>
    <rPh sb="40" eb="42">
      <t>トイアワ</t>
    </rPh>
    <rPh sb="43" eb="44">
      <t>クダ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</si>
  <si>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発注書に記載されている業務コードを入力</t>
    </r>
    <r>
      <rPr>
        <sz val="9"/>
        <color theme="1"/>
        <rFont val="ＭＳ Ｐ明朝"/>
        <family val="1"/>
        <charset val="128"/>
      </rPr>
      <t>して下さい。不明な場合は、弊社担当者までお問合せ下さい。</t>
    </r>
    <rPh sb="0" eb="2">
      <t>ハッチュウ</t>
    </rPh>
    <rPh sb="2" eb="3">
      <t>ショ</t>
    </rPh>
    <rPh sb="4" eb="6">
      <t>キサイ</t>
    </rPh>
    <rPh sb="11" eb="13">
      <t>ギョウム</t>
    </rPh>
    <rPh sb="17" eb="19">
      <t>ニュウリョク</t>
    </rPh>
    <rPh sb="21" eb="22">
      <t>クダ</t>
    </rPh>
    <rPh sb="25" eb="27">
      <t>フメイ</t>
    </rPh>
    <rPh sb="28" eb="30">
      <t>バアイ</t>
    </rPh>
    <rPh sb="32" eb="34">
      <t>ヘイシャ</t>
    </rPh>
    <rPh sb="34" eb="37">
      <t>タントウシャ</t>
    </rPh>
    <rPh sb="40" eb="42">
      <t>トイアワ</t>
    </rPh>
    <rPh sb="43" eb="44">
      <t>クダ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</si>
  <si>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発注書に記載されている受付簿No.を入力</t>
    </r>
    <r>
      <rPr>
        <sz val="9"/>
        <color theme="1"/>
        <rFont val="ＭＳ Ｐ明朝"/>
        <family val="1"/>
        <charset val="128"/>
      </rPr>
      <t>して下さい。不明な場合は、弊社担当者までお問合せ下さい。</t>
    </r>
    <rPh sb="0" eb="2">
      <t>ハッチュウ</t>
    </rPh>
    <rPh sb="2" eb="3">
      <t>ショ</t>
    </rPh>
    <rPh sb="4" eb="6">
      <t>キサイ</t>
    </rPh>
    <rPh sb="11" eb="14">
      <t>ウケツケボ</t>
    </rPh>
    <rPh sb="18" eb="20">
      <t>ニュウリョク</t>
    </rPh>
    <rPh sb="22" eb="23">
      <t>クダ</t>
    </rPh>
    <rPh sb="26" eb="28">
      <t>フメイ</t>
    </rPh>
    <rPh sb="29" eb="31">
      <t>バアイ</t>
    </rPh>
    <rPh sb="33" eb="35">
      <t>ヘイシャ</t>
    </rPh>
    <rPh sb="35" eb="38">
      <t>タントウシャ</t>
    </rPh>
    <rPh sb="41" eb="43">
      <t>トイアワ</t>
    </rPh>
    <rPh sb="44" eb="45">
      <t>クダ</t>
    </rPh>
    <phoneticPr fontId="3"/>
  </si>
  <si>
    <t>弊社担当者等へ連絡事項がある場合に使用して下さい。</t>
    <rPh sb="0" eb="2">
      <t>ヘイシャ</t>
    </rPh>
    <rPh sb="2" eb="5">
      <t>タントウシャ</t>
    </rPh>
    <rPh sb="5" eb="6">
      <t>トウ</t>
    </rPh>
    <rPh sb="7" eb="9">
      <t>レンラク</t>
    </rPh>
    <rPh sb="9" eb="11">
      <t>ジコウ</t>
    </rPh>
    <rPh sb="14" eb="16">
      <t>バアイ</t>
    </rPh>
    <rPh sb="17" eb="19">
      <t>シヨウ</t>
    </rPh>
    <rPh sb="21" eb="22">
      <t>クダ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</si>
  <si>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弊社部署名と弊社担当者名を入力</t>
    </r>
    <r>
      <rPr>
        <sz val="9"/>
        <color theme="1"/>
        <rFont val="ＭＳ Ｐ明朝"/>
        <family val="1"/>
        <charset val="128"/>
      </rPr>
      <t>して下さい。</t>
    </r>
    <rPh sb="0" eb="2">
      <t>ヘイシャ</t>
    </rPh>
    <rPh sb="2" eb="3">
      <t>ブ</t>
    </rPh>
    <rPh sb="3" eb="5">
      <t>ショメイ</t>
    </rPh>
    <rPh sb="6" eb="8">
      <t>ヘイシャ</t>
    </rPh>
    <rPh sb="8" eb="10">
      <t>タントウ</t>
    </rPh>
    <rPh sb="10" eb="11">
      <t>シャ</t>
    </rPh>
    <rPh sb="11" eb="12">
      <t>メイ</t>
    </rPh>
    <rPh sb="13" eb="15">
      <t>ニュウリョク</t>
    </rPh>
    <rPh sb="17" eb="18">
      <t>クダ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</si>
  <si>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発注書に記載されている件名(又は調査件名)を入力</t>
    </r>
    <r>
      <rPr>
        <sz val="9"/>
        <color theme="1"/>
        <rFont val="ＭＳ Ｐ明朝"/>
        <family val="1"/>
        <charset val="128"/>
      </rPr>
      <t>して下さい。不明な場合は、弊社担当者までお問合せ下さい。</t>
    </r>
    <rPh sb="0" eb="2">
      <t>ハッチュウ</t>
    </rPh>
    <rPh sb="2" eb="3">
      <t>ショ</t>
    </rPh>
    <rPh sb="4" eb="6">
      <t>キサイ</t>
    </rPh>
    <rPh sb="11" eb="13">
      <t>ケンメイ</t>
    </rPh>
    <rPh sb="14" eb="15">
      <t>マタ</t>
    </rPh>
    <rPh sb="16" eb="18">
      <t>チョウサ</t>
    </rPh>
    <rPh sb="18" eb="20">
      <t>ケンメイ</t>
    </rPh>
    <rPh sb="22" eb="24">
      <t>ニュウリョク</t>
    </rPh>
    <rPh sb="26" eb="27">
      <t>クダ</t>
    </rPh>
    <rPh sb="30" eb="32">
      <t>フメイ</t>
    </rPh>
    <rPh sb="33" eb="35">
      <t>バアイ</t>
    </rPh>
    <rPh sb="37" eb="39">
      <t>ヘイシャ</t>
    </rPh>
    <rPh sb="39" eb="42">
      <t>タントウシャ</t>
    </rPh>
    <rPh sb="45" eb="47">
      <t>トイアワ</t>
    </rPh>
    <rPh sb="48" eb="49">
      <t>クダ</t>
    </rPh>
    <phoneticPr fontId="3"/>
  </si>
  <si>
    <t>(請求明細行数)</t>
    <rPh sb="1" eb="3">
      <t>セイキュウ</t>
    </rPh>
    <rPh sb="3" eb="5">
      <t>メイサイ</t>
    </rPh>
    <rPh sb="5" eb="6">
      <t>ギョウ</t>
    </rPh>
    <rPh sb="6" eb="7">
      <t>スウ</t>
    </rPh>
    <phoneticPr fontId="3"/>
  </si>
  <si>
    <t>(3)</t>
    <phoneticPr fontId="3"/>
  </si>
  <si>
    <t>ページ数が6ページ以上必要な場合は、「④　お問い合わせ」に記載の電話番号までご連絡下さい。</t>
    <rPh sb="3" eb="4">
      <t>スウ</t>
    </rPh>
    <rPh sb="9" eb="11">
      <t>イジョウ</t>
    </rPh>
    <rPh sb="11" eb="13">
      <t>ヒツヨウ</t>
    </rPh>
    <rPh sb="14" eb="16">
      <t>バアイ</t>
    </rPh>
    <rPh sb="22" eb="23">
      <t>ト</t>
    </rPh>
    <rPh sb="24" eb="25">
      <t>ア</t>
    </rPh>
    <rPh sb="29" eb="31">
      <t>キサイ</t>
    </rPh>
    <rPh sb="32" eb="34">
      <t>デンワ</t>
    </rPh>
    <rPh sb="34" eb="36">
      <t>バンゴウ</t>
    </rPh>
    <rPh sb="39" eb="41">
      <t>レンラク</t>
    </rPh>
    <rPh sb="41" eb="42">
      <t>クダ</t>
    </rPh>
    <phoneticPr fontId="3"/>
  </si>
  <si>
    <t>ページ数の変更方法について</t>
    <rPh sb="3" eb="4">
      <t>スウ</t>
    </rPh>
    <rPh sb="5" eb="7">
      <t>ヘンコウ</t>
    </rPh>
    <rPh sb="7" eb="9">
      <t>ホウホウ</t>
    </rPh>
    <phoneticPr fontId="3"/>
  </si>
  <si>
    <t>(全ページ数)</t>
    <rPh sb="1" eb="2">
      <t>ゼン</t>
    </rPh>
    <rPh sb="5" eb="6">
      <t>スウ</t>
    </rPh>
    <phoneticPr fontId="3"/>
  </si>
  <si>
    <t>全1ページ</t>
    <rPh sb="0" eb="1">
      <t>ゼン</t>
    </rPh>
    <phoneticPr fontId="3"/>
  </si>
  <si>
    <t>全2ページ</t>
    <rPh sb="0" eb="1">
      <t>ゼン</t>
    </rPh>
    <phoneticPr fontId="3"/>
  </si>
  <si>
    <t>全3ページ</t>
    <rPh sb="0" eb="1">
      <t>ゼン</t>
    </rPh>
    <phoneticPr fontId="3"/>
  </si>
  <si>
    <t>全4ページ</t>
    <rPh sb="0" eb="1">
      <t>ゼン</t>
    </rPh>
    <phoneticPr fontId="3"/>
  </si>
  <si>
    <t>全5ページ</t>
    <rPh sb="0" eb="1">
      <t>ゼン</t>
    </rPh>
    <phoneticPr fontId="3"/>
  </si>
  <si>
    <t>ページ数ごとの請求明細行数は、下表のとおりです。</t>
    <rPh sb="3" eb="4">
      <t>スウ</t>
    </rPh>
    <rPh sb="7" eb="9">
      <t>セイキュウ</t>
    </rPh>
    <rPh sb="9" eb="11">
      <t>メイサイ</t>
    </rPh>
    <rPh sb="11" eb="12">
      <t>ギョウ</t>
    </rPh>
    <rPh sb="12" eb="13">
      <t>スウ</t>
    </rPh>
    <rPh sb="15" eb="16">
      <t>シタ</t>
    </rPh>
    <rPh sb="16" eb="17">
      <t>ヒョウ</t>
    </rPh>
    <phoneticPr fontId="3"/>
  </si>
  <si>
    <t>ページ数の変更は、次のとおりに行って下さい。</t>
    <rPh sb="3" eb="4">
      <t>スウ</t>
    </rPh>
    <rPh sb="5" eb="7">
      <t>ヘンコウ</t>
    </rPh>
    <rPh sb="9" eb="10">
      <t>ツギ</t>
    </rPh>
    <rPh sb="15" eb="16">
      <t>オコナ</t>
    </rPh>
    <rPh sb="18" eb="19">
      <t>クダ</t>
    </rPh>
    <phoneticPr fontId="3"/>
  </si>
  <si>
    <r>
      <t>弊社の指定請求書は、</t>
    </r>
    <r>
      <rPr>
        <u/>
        <sz val="9"/>
        <color theme="1"/>
        <rFont val="ＭＳ Ｐゴシック"/>
        <family val="3"/>
        <charset val="128"/>
        <scheme val="minor"/>
      </rPr>
      <t>納品書兼請求書</t>
    </r>
    <r>
      <rPr>
        <sz val="9"/>
        <color theme="1"/>
        <rFont val="ＭＳ Ｐゴシック"/>
        <family val="2"/>
        <charset val="128"/>
        <scheme val="minor"/>
      </rPr>
      <t>となっております。</t>
    </r>
    <rPh sb="0" eb="2">
      <t>ヘイシャ</t>
    </rPh>
    <rPh sb="3" eb="5">
      <t>シテイ</t>
    </rPh>
    <rPh sb="5" eb="7">
      <t>セイキュウ</t>
    </rPh>
    <rPh sb="7" eb="8">
      <t>ショ</t>
    </rPh>
    <rPh sb="10" eb="12">
      <t>ノウヒン</t>
    </rPh>
    <rPh sb="12" eb="13">
      <t>ショ</t>
    </rPh>
    <rPh sb="13" eb="14">
      <t>ケン</t>
    </rPh>
    <rPh sb="14" eb="16">
      <t>セイキュウ</t>
    </rPh>
    <rPh sb="16" eb="17">
      <t>ショ</t>
    </rPh>
    <phoneticPr fontId="3"/>
  </si>
  <si>
    <r>
      <t>納品書兼請求書は、</t>
    </r>
    <r>
      <rPr>
        <u/>
        <sz val="9"/>
        <color theme="1"/>
        <rFont val="ＭＳ Ｐゴシック"/>
        <family val="3"/>
        <charset val="128"/>
        <scheme val="minor"/>
      </rPr>
      <t>1ページから5ページまで</t>
    </r>
    <r>
      <rPr>
        <sz val="9"/>
        <color theme="1"/>
        <rFont val="ＭＳ Ｐゴシック"/>
        <family val="2"/>
        <charset val="128"/>
        <scheme val="minor"/>
      </rPr>
      <t>ページ数を変更することができるようになっています。</t>
    </r>
    <rPh sb="0" eb="2">
      <t>ノウヒン</t>
    </rPh>
    <rPh sb="2" eb="3">
      <t>ショ</t>
    </rPh>
    <rPh sb="3" eb="4">
      <t>ケン</t>
    </rPh>
    <rPh sb="4" eb="6">
      <t>セイキュウ</t>
    </rPh>
    <rPh sb="6" eb="7">
      <t>ショ</t>
    </rPh>
    <rPh sb="24" eb="25">
      <t>スウ</t>
    </rPh>
    <rPh sb="26" eb="28">
      <t>ヘンコウ</t>
    </rPh>
    <phoneticPr fontId="3"/>
  </si>
  <si>
    <t>非</t>
    <rPh sb="0" eb="1">
      <t>ヒ</t>
    </rPh>
    <phoneticPr fontId="3"/>
  </si>
  <si>
    <t>登録番号</t>
    <rPh sb="0" eb="2">
      <t>トウロク</t>
    </rPh>
    <rPh sb="2" eb="4">
      <t>バンゴウ</t>
    </rPh>
    <phoneticPr fontId="3"/>
  </si>
  <si>
    <t>税抜単価　(円)</t>
    <rPh sb="0" eb="1">
      <t>ゼイ</t>
    </rPh>
    <rPh sb="1" eb="2">
      <t>ヌ</t>
    </rPh>
    <rPh sb="2" eb="4">
      <t>タンカ</t>
    </rPh>
    <rPh sb="6" eb="7">
      <t>エン</t>
    </rPh>
    <phoneticPr fontId="3"/>
  </si>
  <si>
    <t>税抜金額　(円)</t>
    <rPh sb="0" eb="1">
      <t>ゼイ</t>
    </rPh>
    <rPh sb="1" eb="2">
      <t>ヌ</t>
    </rPh>
    <rPh sb="2" eb="4">
      <t>キンガク</t>
    </rPh>
    <phoneticPr fontId="3"/>
  </si>
  <si>
    <r>
      <t>税抜金額　</t>
    </r>
    <r>
      <rPr>
        <sz val="9"/>
        <color theme="1"/>
        <rFont val="ＭＳ Ｐゴシック"/>
        <family val="3"/>
        <charset val="128"/>
        <scheme val="minor"/>
      </rPr>
      <t>(円)</t>
    </r>
    <rPh sb="0" eb="1">
      <t>ゼイ</t>
    </rPh>
    <rPh sb="1" eb="2">
      <t>ヌ</t>
    </rPh>
    <rPh sb="2" eb="4">
      <t>キンガク</t>
    </rPh>
    <rPh sb="6" eb="7">
      <t>エン</t>
    </rPh>
    <phoneticPr fontId="3"/>
  </si>
  <si>
    <r>
      <t>消費税額　</t>
    </r>
    <r>
      <rPr>
        <sz val="9"/>
        <color theme="1"/>
        <rFont val="ＭＳ Ｐゴシック"/>
        <family val="3"/>
        <charset val="128"/>
        <scheme val="minor"/>
      </rPr>
      <t>(円)</t>
    </r>
    <rPh sb="0" eb="3">
      <t>ショウヒゼイ</t>
    </rPh>
    <rPh sb="3" eb="4">
      <t>ガク</t>
    </rPh>
    <rPh sb="6" eb="7">
      <t>エン</t>
    </rPh>
    <phoneticPr fontId="3"/>
  </si>
  <si>
    <r>
      <t>税込金額　</t>
    </r>
    <r>
      <rPr>
        <sz val="9"/>
        <color theme="1"/>
        <rFont val="ＭＳ Ｐゴシック"/>
        <family val="3"/>
        <charset val="128"/>
        <scheme val="minor"/>
      </rPr>
      <t>(円)</t>
    </r>
    <rPh sb="0" eb="2">
      <t>ゼイコミ</t>
    </rPh>
    <rPh sb="2" eb="4">
      <t>キンガク</t>
    </rPh>
    <phoneticPr fontId="3"/>
  </si>
  <si>
    <t>請求明細行が16行以上必要な場合は、(2)のとおりにページ数の変更を行って下さい。</t>
    <rPh sb="0" eb="2">
      <t>セイキュウ</t>
    </rPh>
    <rPh sb="2" eb="4">
      <t>メイサイ</t>
    </rPh>
    <rPh sb="4" eb="5">
      <t>ギョウ</t>
    </rPh>
    <rPh sb="8" eb="9">
      <t>ギョウ</t>
    </rPh>
    <rPh sb="9" eb="11">
      <t>イジョウ</t>
    </rPh>
    <rPh sb="11" eb="13">
      <t>ヒツヨウ</t>
    </rPh>
    <rPh sb="14" eb="16">
      <t>バアイ</t>
    </rPh>
    <rPh sb="29" eb="30">
      <t>スウ</t>
    </rPh>
    <rPh sb="31" eb="33">
      <t>ヘンコウ</t>
    </rPh>
    <rPh sb="34" eb="35">
      <t>オコナ</t>
    </rPh>
    <rPh sb="37" eb="38">
      <t>クダ</t>
    </rPh>
    <phoneticPr fontId="3"/>
  </si>
  <si>
    <t>16行</t>
    <rPh sb="2" eb="3">
      <t>ギョウ</t>
    </rPh>
    <phoneticPr fontId="3"/>
  </si>
  <si>
    <t>42行</t>
    <rPh sb="2" eb="3">
      <t>ギョウ</t>
    </rPh>
    <phoneticPr fontId="3"/>
  </si>
  <si>
    <t>68行</t>
    <rPh sb="2" eb="3">
      <t>ギョウ</t>
    </rPh>
    <phoneticPr fontId="3"/>
  </si>
  <si>
    <t>94行</t>
    <rPh sb="2" eb="3">
      <t>ギョウ</t>
    </rPh>
    <phoneticPr fontId="3"/>
  </si>
  <si>
    <t>120行</t>
    <rPh sb="3" eb="4">
      <t>ギョウ</t>
    </rPh>
    <phoneticPr fontId="3"/>
  </si>
  <si>
    <t>A4縦以外の場合は、受付できませんのでご注意下さい。</t>
    <rPh sb="2" eb="3">
      <t>タテ</t>
    </rPh>
    <rPh sb="3" eb="5">
      <t>イガイ</t>
    </rPh>
    <rPh sb="6" eb="8">
      <t>バアイ</t>
    </rPh>
    <rPh sb="10" eb="12">
      <t>ウケツケ</t>
    </rPh>
    <rPh sb="20" eb="22">
      <t>チュウイ</t>
    </rPh>
    <rPh sb="22" eb="23">
      <t>クダ</t>
    </rPh>
    <phoneticPr fontId="3"/>
  </si>
  <si>
    <t>123456</t>
    <phoneticPr fontId="3"/>
  </si>
  <si>
    <t>2222</t>
    <phoneticPr fontId="3"/>
  </si>
  <si>
    <t>○○県××市△△　1-2-3</t>
    <phoneticPr fontId="3"/>
  </si>
  <si>
    <t>△△　△△</t>
    <phoneticPr fontId="3"/>
  </si>
  <si>
    <t>026</t>
    <phoneticPr fontId="3"/>
  </si>
  <si>
    <t>123</t>
    <phoneticPr fontId="3"/>
  </si>
  <si>
    <t>市道○-○○○○号線道路改良工事</t>
    <rPh sb="0" eb="2">
      <t>シドウ</t>
    </rPh>
    <rPh sb="8" eb="9">
      <t>ゴウ</t>
    </rPh>
    <rPh sb="9" eb="10">
      <t>セン</t>
    </rPh>
    <rPh sb="10" eb="12">
      <t>ドウロ</t>
    </rPh>
    <rPh sb="12" eb="14">
      <t>カイリョウ</t>
    </rPh>
    <rPh sb="14" eb="16">
      <t>コウジ</t>
    </rPh>
    <phoneticPr fontId="3"/>
  </si>
  <si>
    <t>T8100001001234</t>
    <phoneticPr fontId="3"/>
  </si>
  <si>
    <t>△△△△レンタル　(10/4～10/5)</t>
    <phoneticPr fontId="3"/>
  </si>
  <si>
    <t>上記基本料</t>
    <rPh sb="0" eb="2">
      <t>ジョウキ</t>
    </rPh>
    <rPh sb="2" eb="4">
      <t>キホン</t>
    </rPh>
    <rPh sb="4" eb="5">
      <t>リョウ</t>
    </rPh>
    <phoneticPr fontId="3"/>
  </si>
  <si>
    <t>袋</t>
    <rPh sb="0" eb="1">
      <t>フクロ</t>
    </rPh>
    <phoneticPr fontId="3"/>
  </si>
  <si>
    <t>コーヒー</t>
    <phoneticPr fontId="3"/>
  </si>
  <si>
    <t>煎茶ティーバッグ</t>
    <rPh sb="0" eb="2">
      <t>センチャ</t>
    </rPh>
    <phoneticPr fontId="3"/>
  </si>
  <si>
    <t>パック</t>
    <phoneticPr fontId="3"/>
  </si>
  <si>
    <r>
      <t>初期設定で　</t>
    </r>
    <r>
      <rPr>
        <sz val="9"/>
        <color theme="1"/>
        <rFont val="ＭＳ Ｐゴシック"/>
        <family val="3"/>
        <charset val="128"/>
      </rPr>
      <t>10</t>
    </r>
    <r>
      <rPr>
        <sz val="9"/>
        <color theme="1"/>
        <rFont val="ＭＳ Ｐゴシック"/>
        <family val="3"/>
        <charset val="128"/>
        <scheme val="minor"/>
      </rPr>
      <t>%</t>
    </r>
    <r>
      <rPr>
        <sz val="9"/>
        <color theme="1"/>
        <rFont val="ＭＳ Ｐ明朝"/>
        <family val="1"/>
        <charset val="128"/>
      </rPr>
      <t>　としております。</t>
    </r>
    <rPh sb="0" eb="2">
      <t>ショキ</t>
    </rPh>
    <rPh sb="2" eb="4">
      <t>セッテイ</t>
    </rPh>
    <phoneticPr fontId="3"/>
  </si>
  <si>
    <t>軽減税率の場合は、該当のセルを選択し、ドロップダウンリストから　8%　を選択して下さい。</t>
    <rPh sb="0" eb="2">
      <t>ケイゲン</t>
    </rPh>
    <rPh sb="2" eb="4">
      <t>ゼイリツ</t>
    </rPh>
    <rPh sb="5" eb="7">
      <t>バアイ</t>
    </rPh>
    <rPh sb="9" eb="11">
      <t>ガイトウ</t>
    </rPh>
    <rPh sb="15" eb="17">
      <t>センタク</t>
    </rPh>
    <rPh sb="36" eb="38">
      <t>センタク</t>
    </rPh>
    <rPh sb="40" eb="41">
      <t>クダ</t>
    </rPh>
    <phoneticPr fontId="3"/>
  </si>
  <si>
    <t>税抜金額　(円)</t>
    <rPh sb="0" eb="1">
      <t>ゼイ</t>
    </rPh>
    <rPh sb="1" eb="2">
      <t>ヌ</t>
    </rPh>
    <rPh sb="2" eb="4">
      <t>キンガク</t>
    </rPh>
    <rPh sb="6" eb="7">
      <t>エン</t>
    </rPh>
    <phoneticPr fontId="3"/>
  </si>
  <si>
    <t>消費税額　(円)</t>
    <rPh sb="0" eb="3">
      <t>ショウヒゼイ</t>
    </rPh>
    <rPh sb="3" eb="4">
      <t>ガク</t>
    </rPh>
    <rPh sb="6" eb="7">
      <t>エン</t>
    </rPh>
    <phoneticPr fontId="3"/>
  </si>
  <si>
    <r>
      <rPr>
        <sz val="9"/>
        <color theme="1"/>
        <rFont val="ＭＳ Ｐゴシック"/>
        <family val="3"/>
        <charset val="128"/>
        <scheme val="minor"/>
      </rPr>
      <t>数量×税抜単価　(円未満四捨五入)</t>
    </r>
    <r>
      <rPr>
        <sz val="9"/>
        <color theme="1"/>
        <rFont val="ＭＳ Ｐ明朝"/>
        <family val="1"/>
        <charset val="128"/>
      </rPr>
      <t>　で自動計算されます。</t>
    </r>
    <rPh sb="0" eb="2">
      <t>スウリョウ</t>
    </rPh>
    <rPh sb="3" eb="4">
      <t>ゼイ</t>
    </rPh>
    <rPh sb="4" eb="5">
      <t>ヌ</t>
    </rPh>
    <rPh sb="5" eb="7">
      <t>タンカ</t>
    </rPh>
    <rPh sb="9" eb="10">
      <t>エン</t>
    </rPh>
    <rPh sb="10" eb="12">
      <t>ミマン</t>
    </rPh>
    <rPh sb="12" eb="16">
      <t>シシャゴニュウ</t>
    </rPh>
    <rPh sb="19" eb="21">
      <t>ジドウ</t>
    </rPh>
    <rPh sb="21" eb="23">
      <t>ケイサン</t>
    </rPh>
    <phoneticPr fontId="3"/>
  </si>
  <si>
    <r>
      <t>税率が　</t>
    </r>
    <r>
      <rPr>
        <sz val="9"/>
        <color theme="1"/>
        <rFont val="ＭＳ Ｐゴシック"/>
        <family val="3"/>
        <charset val="128"/>
      </rPr>
      <t>10</t>
    </r>
    <r>
      <rPr>
        <sz val="9"/>
        <color theme="1"/>
        <rFont val="ＭＳ Ｐゴシック"/>
        <family val="3"/>
        <charset val="128"/>
        <scheme val="minor"/>
      </rPr>
      <t>%</t>
    </r>
    <r>
      <rPr>
        <sz val="9"/>
        <color theme="1"/>
        <rFont val="ＭＳ Ｐ明朝"/>
        <family val="1"/>
        <charset val="128"/>
      </rPr>
      <t>　の場合は、　</t>
    </r>
    <r>
      <rPr>
        <sz val="9"/>
        <color theme="1"/>
        <rFont val="ＭＳ Ｐゴシック"/>
        <family val="3"/>
        <charset val="128"/>
        <scheme val="minor"/>
      </rPr>
      <t>税抜金額の合計×10%　(円未満切捨て)</t>
    </r>
    <r>
      <rPr>
        <sz val="9"/>
        <color theme="1"/>
        <rFont val="ＭＳ Ｐ明朝"/>
        <family val="1"/>
        <charset val="128"/>
      </rPr>
      <t>　で自動計算されます。</t>
    </r>
    <rPh sb="0" eb="2">
      <t>ゼイリツ</t>
    </rPh>
    <rPh sb="9" eb="11">
      <t>バアイ</t>
    </rPh>
    <rPh sb="14" eb="15">
      <t>ゼイ</t>
    </rPh>
    <rPh sb="15" eb="16">
      <t>ヌ</t>
    </rPh>
    <rPh sb="16" eb="18">
      <t>キンガク</t>
    </rPh>
    <rPh sb="19" eb="21">
      <t>ゴウケイ</t>
    </rPh>
    <rPh sb="27" eb="28">
      <t>エン</t>
    </rPh>
    <rPh sb="28" eb="30">
      <t>ミマン</t>
    </rPh>
    <rPh sb="30" eb="32">
      <t>キリス</t>
    </rPh>
    <rPh sb="36" eb="38">
      <t>ジドウ</t>
    </rPh>
    <rPh sb="38" eb="40">
      <t>ケイサン</t>
    </rPh>
    <phoneticPr fontId="3"/>
  </si>
  <si>
    <r>
      <t>税率が　</t>
    </r>
    <r>
      <rPr>
        <sz val="9"/>
        <color theme="1"/>
        <rFont val="ＭＳ Ｐゴシック"/>
        <family val="3"/>
        <charset val="128"/>
        <scheme val="minor"/>
      </rPr>
      <t>8%</t>
    </r>
    <r>
      <rPr>
        <sz val="9"/>
        <color theme="1"/>
        <rFont val="ＭＳ Ｐ明朝"/>
        <family val="1"/>
        <charset val="128"/>
      </rPr>
      <t>　の場合は、　</t>
    </r>
    <r>
      <rPr>
        <sz val="9"/>
        <color theme="1"/>
        <rFont val="ＭＳ Ｐゴシック"/>
        <family val="3"/>
        <charset val="128"/>
        <scheme val="minor"/>
      </rPr>
      <t>税抜金額の合計×8%　(円未満切捨て)</t>
    </r>
    <r>
      <rPr>
        <sz val="9"/>
        <color theme="1"/>
        <rFont val="ＭＳ Ｐ明朝"/>
        <family val="1"/>
        <charset val="128"/>
      </rPr>
      <t>　で自動計算されます。</t>
    </r>
    <rPh sb="0" eb="2">
      <t>ゼイリツ</t>
    </rPh>
    <rPh sb="8" eb="10">
      <t>バアイ</t>
    </rPh>
    <rPh sb="13" eb="14">
      <t>ゼイ</t>
    </rPh>
    <rPh sb="14" eb="15">
      <t>ヌ</t>
    </rPh>
    <rPh sb="15" eb="17">
      <t>キンガク</t>
    </rPh>
    <rPh sb="18" eb="20">
      <t>ゴウケイ</t>
    </rPh>
    <rPh sb="25" eb="26">
      <t>エン</t>
    </rPh>
    <rPh sb="26" eb="28">
      <t>ミマン</t>
    </rPh>
    <rPh sb="28" eb="30">
      <t>キリス</t>
    </rPh>
    <rPh sb="34" eb="36">
      <t>ジドウ</t>
    </rPh>
    <rPh sb="36" eb="38">
      <t>ケイサン</t>
    </rPh>
    <phoneticPr fontId="3"/>
  </si>
  <si>
    <t>文字数が多い場合は、縮小して1行で表示するように設定しております。</t>
    <rPh sb="0" eb="3">
      <t>モジスウ</t>
    </rPh>
    <rPh sb="4" eb="5">
      <t>オオ</t>
    </rPh>
    <rPh sb="6" eb="8">
      <t>バアイ</t>
    </rPh>
    <rPh sb="10" eb="12">
      <t>シュクショウ</t>
    </rPh>
    <rPh sb="15" eb="16">
      <t>ギョウ</t>
    </rPh>
    <rPh sb="17" eb="19">
      <t>ヒョウジ</t>
    </rPh>
    <rPh sb="24" eb="26">
      <t>セッテイ</t>
    </rPh>
    <phoneticPr fontId="3"/>
  </si>
  <si>
    <r>
      <t>(上から順に、　</t>
    </r>
    <r>
      <rPr>
        <u/>
        <sz val="9"/>
        <color theme="1"/>
        <rFont val="ＭＳ Ｐ明朝"/>
        <family val="1"/>
        <charset val="128"/>
      </rPr>
      <t>①試験又は調査</t>
    </r>
    <r>
      <rPr>
        <sz val="9"/>
        <color theme="1"/>
        <rFont val="ＭＳ Ｐ明朝"/>
        <family val="1"/>
        <charset val="128"/>
      </rPr>
      <t>　</t>
    </r>
    <r>
      <rPr>
        <u/>
        <sz val="9"/>
        <color theme="1"/>
        <rFont val="ＭＳ Ｐ明朝"/>
        <family val="1"/>
        <charset val="128"/>
      </rPr>
      <t>②レンタル</t>
    </r>
    <r>
      <rPr>
        <sz val="9"/>
        <color theme="1"/>
        <rFont val="ＭＳ Ｐ明朝"/>
        <family val="1"/>
        <charset val="128"/>
      </rPr>
      <t>　</t>
    </r>
    <r>
      <rPr>
        <u/>
        <sz val="9"/>
        <color theme="1"/>
        <rFont val="ＭＳ Ｐ明朝"/>
        <family val="1"/>
        <charset val="128"/>
      </rPr>
      <t>③物品販売</t>
    </r>
    <r>
      <rPr>
        <sz val="9"/>
        <color theme="1"/>
        <rFont val="ＭＳ Ｐ明朝"/>
        <family val="1"/>
        <charset val="128"/>
      </rPr>
      <t>　</t>
    </r>
    <r>
      <rPr>
        <u/>
        <sz val="9"/>
        <color theme="1"/>
        <rFont val="ＭＳ Ｐ明朝"/>
        <family val="1"/>
        <charset val="128"/>
      </rPr>
      <t>④軽減税率</t>
    </r>
    <r>
      <rPr>
        <sz val="9"/>
        <color theme="1"/>
        <rFont val="ＭＳ Ｐ明朝"/>
        <family val="1"/>
        <charset val="128"/>
      </rPr>
      <t>　</t>
    </r>
    <r>
      <rPr>
        <u/>
        <sz val="9"/>
        <color theme="1"/>
        <rFont val="ＭＳ Ｐ明朝"/>
        <family val="1"/>
        <charset val="128"/>
      </rPr>
      <t>⑤非課税又は不課税取引</t>
    </r>
    <r>
      <rPr>
        <sz val="9"/>
        <color theme="1"/>
        <rFont val="ＭＳ Ｐ明朝"/>
        <family val="1"/>
        <charset val="128"/>
      </rPr>
      <t>　の記入例。)</t>
    </r>
    <rPh sb="1" eb="2">
      <t>ウエ</t>
    </rPh>
    <rPh sb="4" eb="5">
      <t>ジュン</t>
    </rPh>
    <rPh sb="9" eb="11">
      <t>シケン</t>
    </rPh>
    <rPh sb="11" eb="12">
      <t>マタ</t>
    </rPh>
    <rPh sb="13" eb="15">
      <t>チョウサ</t>
    </rPh>
    <rPh sb="23" eb="25">
      <t>ブッピン</t>
    </rPh>
    <rPh sb="25" eb="27">
      <t>ハンバイ</t>
    </rPh>
    <rPh sb="29" eb="31">
      <t>ケイゲン</t>
    </rPh>
    <rPh sb="31" eb="33">
      <t>ゼイリツ</t>
    </rPh>
    <rPh sb="35" eb="38">
      <t>ヒカゼイ</t>
    </rPh>
    <rPh sb="38" eb="39">
      <t>マタ</t>
    </rPh>
    <rPh sb="40" eb="41">
      <t>フ</t>
    </rPh>
    <rPh sb="41" eb="43">
      <t>カゼイ</t>
    </rPh>
    <rPh sb="43" eb="45">
      <t>トリヒキ</t>
    </rPh>
    <rPh sb="47" eb="49">
      <t>キニュウ</t>
    </rPh>
    <rPh sb="49" eb="50">
      <t>レイ</t>
    </rPh>
    <phoneticPr fontId="3"/>
  </si>
  <si>
    <r>
      <t>登録番号は、　</t>
    </r>
    <r>
      <rPr>
        <sz val="9"/>
        <color theme="1"/>
        <rFont val="ＭＳ Ｐゴシック"/>
        <family val="3"/>
        <charset val="128"/>
        <scheme val="minor"/>
      </rPr>
      <t>適格請求書発行事業者の登録番号</t>
    </r>
    <r>
      <rPr>
        <sz val="9"/>
        <color theme="1"/>
        <rFont val="ＭＳ Ｐ明朝"/>
        <family val="1"/>
        <charset val="128"/>
      </rPr>
      <t>　を入力して下さい。</t>
    </r>
    <rPh sb="0" eb="2">
      <t>トウロク</t>
    </rPh>
    <rPh sb="2" eb="4">
      <t>バンゴウ</t>
    </rPh>
    <rPh sb="7" eb="9">
      <t>テキカク</t>
    </rPh>
    <rPh sb="9" eb="11">
      <t>セイキュウ</t>
    </rPh>
    <rPh sb="11" eb="12">
      <t>ショ</t>
    </rPh>
    <rPh sb="12" eb="14">
      <t>ハッコウ</t>
    </rPh>
    <rPh sb="14" eb="17">
      <t>ジギョウシャ</t>
    </rPh>
    <rPh sb="18" eb="20">
      <t>トウロク</t>
    </rPh>
    <rPh sb="20" eb="22">
      <t>バンゴウ</t>
    </rPh>
    <rPh sb="24" eb="26">
      <t>ニュウリョク</t>
    </rPh>
    <rPh sb="28" eb="29">
      <t>クダ</t>
    </rPh>
    <phoneticPr fontId="3"/>
  </si>
  <si>
    <t>(適格請求書等保存方式が導入される2023年10月1日からの入力項目。)</t>
    <rPh sb="1" eb="3">
      <t>テキカク</t>
    </rPh>
    <rPh sb="3" eb="5">
      <t>セイキュウ</t>
    </rPh>
    <rPh sb="5" eb="6">
      <t>ショ</t>
    </rPh>
    <rPh sb="6" eb="7">
      <t>トウ</t>
    </rPh>
    <rPh sb="7" eb="9">
      <t>ホゾン</t>
    </rPh>
    <rPh sb="9" eb="11">
      <t>ホウシキ</t>
    </rPh>
    <rPh sb="12" eb="14">
      <t>ドウニュウ</t>
    </rPh>
    <rPh sb="21" eb="22">
      <t>ネン</t>
    </rPh>
    <rPh sb="24" eb="25">
      <t>ガツ</t>
    </rPh>
    <rPh sb="26" eb="27">
      <t>ニチ</t>
    </rPh>
    <rPh sb="30" eb="32">
      <t>ニュウリョク</t>
    </rPh>
    <rPh sb="32" eb="34">
      <t>コウモク</t>
    </rPh>
    <phoneticPr fontId="3"/>
  </si>
  <si>
    <r>
      <t>個人の方は、会社名に　</t>
    </r>
    <r>
      <rPr>
        <sz val="9"/>
        <color theme="1"/>
        <rFont val="ＭＳ Ｐゴシック"/>
        <family val="3"/>
        <charset val="128"/>
        <scheme val="minor"/>
      </rPr>
      <t>①屋号又は商号</t>
    </r>
    <r>
      <rPr>
        <sz val="9"/>
        <color theme="1"/>
        <rFont val="ＭＳ Ｐ明朝"/>
        <family val="1"/>
        <charset val="128"/>
      </rPr>
      <t>　と　</t>
    </r>
    <r>
      <rPr>
        <sz val="9"/>
        <color theme="1"/>
        <rFont val="ＭＳ Ｐゴシック"/>
        <family val="3"/>
        <charset val="128"/>
        <scheme val="minor"/>
      </rPr>
      <t>②氏名</t>
    </r>
    <r>
      <rPr>
        <sz val="9"/>
        <color theme="1"/>
        <rFont val="ＭＳ Ｐ明朝"/>
        <family val="1"/>
        <charset val="128"/>
      </rPr>
      <t>　を入力して下さい。</t>
    </r>
    <rPh sb="0" eb="2">
      <t>コジン</t>
    </rPh>
    <rPh sb="3" eb="4">
      <t>カタ</t>
    </rPh>
    <rPh sb="6" eb="9">
      <t>カイシャメイ</t>
    </rPh>
    <rPh sb="12" eb="14">
      <t>ヤゴウ</t>
    </rPh>
    <rPh sb="14" eb="15">
      <t>マタ</t>
    </rPh>
    <rPh sb="16" eb="18">
      <t>ショウゴウ</t>
    </rPh>
    <rPh sb="22" eb="24">
      <t>シメイ</t>
    </rPh>
    <rPh sb="26" eb="28">
      <t>ニュウリョク</t>
    </rPh>
    <rPh sb="30" eb="31">
      <t>クダ</t>
    </rPh>
    <phoneticPr fontId="3"/>
  </si>
  <si>
    <t>株式会社土木管理総合試験所　経理部経理課</t>
    <rPh sb="0" eb="4">
      <t>カブシキガイシャ</t>
    </rPh>
    <rPh sb="4" eb="6">
      <t>ドボク</t>
    </rPh>
    <rPh sb="6" eb="8">
      <t>カンリ</t>
    </rPh>
    <rPh sb="8" eb="10">
      <t>ソウゴウ</t>
    </rPh>
    <rPh sb="10" eb="12">
      <t>シケン</t>
    </rPh>
    <rPh sb="12" eb="13">
      <t>ジョ</t>
    </rPh>
    <rPh sb="14" eb="16">
      <t>ケイリ</t>
    </rPh>
    <rPh sb="16" eb="17">
      <t>ブ</t>
    </rPh>
    <rPh sb="17" eb="19">
      <t>ケイリ</t>
    </rPh>
    <rPh sb="19" eb="20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</si>
</sst>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u/>
      <sz val="9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CCFF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11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0" fillId="4" borderId="0" xfId="0" applyFont="1" applyFill="1" applyProtection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>
      <alignment vertical="center"/>
    </xf>
    <xf numFmtId="0" fontId="2" fillId="5" borderId="0" xfId="0" quotePrefix="1" applyFont="1" applyFill="1" applyAlignment="1">
      <alignment vertical="center"/>
    </xf>
    <xf numFmtId="0" fontId="22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24" fillId="0" borderId="0" xfId="0" applyFont="1">
      <alignment vertical="center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Fill="1" applyProtection="1">
      <alignment vertical="center"/>
    </xf>
    <xf numFmtId="0" fontId="27" fillId="0" borderId="0" xfId="0" quotePrefix="1" applyFont="1" applyAlignment="1">
      <alignment horizontal="center" vertical="center"/>
    </xf>
    <xf numFmtId="0" fontId="27" fillId="0" borderId="0" xfId="0" applyFont="1" applyFill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8" fillId="0" borderId="3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38" fontId="5" fillId="0" borderId="3" xfId="1" applyFont="1" applyFill="1" applyBorder="1" applyAlignment="1" applyProtection="1">
      <alignment vertical="center" shrinkToFit="1"/>
    </xf>
    <xf numFmtId="9" fontId="5" fillId="0" borderId="3" xfId="2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shrinkToFit="1"/>
    </xf>
    <xf numFmtId="0" fontId="5" fillId="2" borderId="10" xfId="0" applyFont="1" applyFill="1" applyBorder="1" applyAlignment="1" applyProtection="1">
      <alignment vertical="center" shrinkToFit="1"/>
    </xf>
    <xf numFmtId="0" fontId="5" fillId="2" borderId="6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shrinkToFit="1"/>
    </xf>
    <xf numFmtId="49" fontId="2" fillId="3" borderId="5" xfId="0" applyNumberFormat="1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</xf>
    <xf numFmtId="0" fontId="8" fillId="3" borderId="12" xfId="0" applyFont="1" applyFill="1" applyBorder="1" applyAlignment="1" applyProtection="1">
      <alignment vertical="center" shrinkToFit="1"/>
    </xf>
    <xf numFmtId="0" fontId="5" fillId="3" borderId="8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49" fontId="8" fillId="2" borderId="0" xfId="0" quotePrefix="1" applyNumberFormat="1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176" fontId="0" fillId="2" borderId="33" xfId="0" applyNumberFormat="1" applyFont="1" applyFill="1" applyBorder="1" applyAlignment="1" applyProtection="1">
      <alignment horizontal="center" vertical="center" shrinkToFit="1"/>
    </xf>
    <xf numFmtId="176" fontId="0" fillId="2" borderId="34" xfId="0" applyNumberFormat="1" applyFont="1" applyFill="1" applyBorder="1" applyAlignment="1" applyProtection="1">
      <alignment horizontal="center" vertical="center" shrinkToFit="1"/>
    </xf>
    <xf numFmtId="176" fontId="0" fillId="2" borderId="35" xfId="0" applyNumberFormat="1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 indent="2" shrinkToFit="1"/>
    </xf>
    <xf numFmtId="0" fontId="5" fillId="0" borderId="3" xfId="0" applyFont="1" applyFill="1" applyBorder="1" applyAlignment="1" applyProtection="1">
      <alignment horizontal="left" vertical="center" indent="2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vertical="center" shrinkToFit="1"/>
    </xf>
    <xf numFmtId="0" fontId="5" fillId="2" borderId="37" xfId="0" applyFont="1" applyFill="1" applyBorder="1" applyAlignment="1" applyProtection="1">
      <alignment vertical="center" shrinkToFit="1"/>
    </xf>
    <xf numFmtId="0" fontId="5" fillId="2" borderId="38" xfId="0" applyFont="1" applyFill="1" applyBorder="1" applyAlignment="1" applyProtection="1">
      <alignment vertical="center" shrinkToFit="1"/>
    </xf>
    <xf numFmtId="0" fontId="5" fillId="2" borderId="12" xfId="0" applyFont="1" applyFill="1" applyBorder="1" applyAlignment="1" applyProtection="1">
      <alignment vertical="center" shrinkToFit="1"/>
    </xf>
    <xf numFmtId="0" fontId="5" fillId="2" borderId="8" xfId="0" applyFont="1" applyFill="1" applyBorder="1" applyAlignment="1" applyProtection="1">
      <alignment vertical="center" shrinkToFit="1"/>
    </xf>
    <xf numFmtId="0" fontId="0" fillId="3" borderId="33" xfId="0" applyFont="1" applyFill="1" applyBorder="1" applyAlignment="1" applyProtection="1">
      <alignment horizontal="center" vertical="center" shrinkToFit="1"/>
    </xf>
    <xf numFmtId="0" fontId="0" fillId="3" borderId="34" xfId="0" applyFont="1" applyFill="1" applyBorder="1" applyAlignment="1" applyProtection="1">
      <alignment horizontal="center" vertical="center" shrinkToFit="1"/>
    </xf>
    <xf numFmtId="0" fontId="0" fillId="3" borderId="34" xfId="0" applyFont="1" applyFill="1" applyBorder="1" applyAlignment="1" applyProtection="1">
      <alignment vertical="center" shrinkToFit="1"/>
    </xf>
    <xf numFmtId="0" fontId="0" fillId="3" borderId="35" xfId="0" applyFont="1" applyFill="1" applyBorder="1" applyAlignment="1" applyProtection="1">
      <alignment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vertical="center" shrinkToFit="1"/>
    </xf>
    <xf numFmtId="0" fontId="10" fillId="2" borderId="0" xfId="0" applyFont="1" applyFill="1" applyBorder="1" applyAlignment="1" applyProtection="1">
      <alignment horizontal="center" vertical="center"/>
    </xf>
    <xf numFmtId="38" fontId="5" fillId="0" borderId="31" xfId="1" applyFont="1" applyFill="1" applyBorder="1" applyAlignment="1" applyProtection="1">
      <alignment vertical="center" shrinkToFit="1"/>
    </xf>
    <xf numFmtId="38" fontId="5" fillId="0" borderId="32" xfId="1" applyFont="1" applyFill="1" applyBorder="1" applyAlignment="1" applyProtection="1">
      <alignment vertical="center" shrinkToFit="1"/>
    </xf>
    <xf numFmtId="38" fontId="5" fillId="0" borderId="6" xfId="1" applyFont="1" applyFill="1" applyBorder="1" applyAlignment="1" applyProtection="1">
      <alignment vertical="center" shrinkToFit="1"/>
    </xf>
    <xf numFmtId="38" fontId="5" fillId="0" borderId="9" xfId="1" applyFont="1" applyFill="1" applyBorder="1" applyAlignment="1" applyProtection="1">
      <alignment vertical="center" shrinkToFit="1"/>
    </xf>
    <xf numFmtId="38" fontId="5" fillId="2" borderId="31" xfId="1" applyFont="1" applyFill="1" applyBorder="1" applyAlignment="1" applyProtection="1">
      <alignment vertical="center" shrinkToFit="1"/>
    </xf>
    <xf numFmtId="38" fontId="5" fillId="2" borderId="6" xfId="1" applyFont="1" applyFill="1" applyBorder="1" applyAlignment="1" applyProtection="1">
      <alignment vertical="center" shrinkToFit="1"/>
    </xf>
    <xf numFmtId="0" fontId="8" fillId="2" borderId="30" xfId="0" applyFont="1" applyFill="1" applyBorder="1" applyAlignment="1" applyProtection="1">
      <alignment vertical="center" shrinkToFit="1"/>
    </xf>
    <xf numFmtId="0" fontId="5" fillId="2" borderId="31" xfId="0" applyFont="1" applyFill="1" applyBorder="1" applyAlignment="1" applyProtection="1">
      <alignment vertical="center" shrinkToFit="1"/>
    </xf>
    <xf numFmtId="38" fontId="5" fillId="0" borderId="12" xfId="1" applyFont="1" applyFill="1" applyBorder="1" applyAlignment="1" applyProtection="1">
      <alignment vertical="center" shrinkToFit="1"/>
    </xf>
    <xf numFmtId="38" fontId="5" fillId="0" borderId="8" xfId="1" applyFont="1" applyFill="1" applyBorder="1" applyAlignment="1" applyProtection="1">
      <alignment vertical="center" shrinkToFit="1"/>
    </xf>
    <xf numFmtId="9" fontId="5" fillId="0" borderId="6" xfId="2" applyNumberFormat="1" applyFont="1" applyFill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9" fontId="5" fillId="3" borderId="31" xfId="2" applyFont="1" applyFill="1" applyBorder="1" applyAlignment="1" applyProtection="1">
      <alignment horizontal="center" vertical="center" shrinkToFit="1"/>
    </xf>
    <xf numFmtId="9" fontId="5" fillId="3" borderId="6" xfId="2" applyFont="1" applyFill="1" applyBorder="1" applyAlignment="1" applyProtection="1">
      <alignment horizontal="center" vertical="center" shrinkToFit="1"/>
    </xf>
    <xf numFmtId="9" fontId="5" fillId="3" borderId="17" xfId="2" applyFont="1" applyFill="1" applyBorder="1" applyAlignment="1" applyProtection="1">
      <alignment horizontal="center" vertical="center" shrinkToFit="1"/>
    </xf>
    <xf numFmtId="38" fontId="5" fillId="0" borderId="17" xfId="1" applyFont="1" applyFill="1" applyBorder="1" applyAlignment="1" applyProtection="1">
      <alignment vertical="center" shrinkToFit="1"/>
    </xf>
    <xf numFmtId="38" fontId="5" fillId="0" borderId="7" xfId="1" applyFont="1" applyFill="1" applyBorder="1" applyAlignment="1" applyProtection="1">
      <alignment vertical="center" shrinkToFit="1"/>
    </xf>
    <xf numFmtId="38" fontId="5" fillId="2" borderId="17" xfId="1" applyFont="1" applyFill="1" applyBorder="1" applyAlignment="1" applyProtection="1">
      <alignment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left" vertical="center" indent="2" shrinkToFit="1"/>
    </xf>
    <xf numFmtId="0" fontId="0" fillId="0" borderId="14" xfId="0" applyBorder="1" applyAlignment="1">
      <alignment horizontal="left" vertical="center" indent="2" shrinkToFit="1"/>
    </xf>
    <xf numFmtId="0" fontId="8" fillId="0" borderId="10" xfId="0" applyFont="1" applyFill="1" applyBorder="1" applyAlignment="1" applyProtection="1">
      <alignment horizontal="left" vertical="center" indent="2" shrinkToFit="1"/>
    </xf>
    <xf numFmtId="0" fontId="0" fillId="0" borderId="6" xfId="0" applyBorder="1" applyAlignment="1">
      <alignment horizontal="left" vertical="center" indent="2" shrinkToFit="1"/>
    </xf>
    <xf numFmtId="0" fontId="8" fillId="0" borderId="16" xfId="0" applyFont="1" applyFill="1" applyBorder="1" applyAlignment="1" applyProtection="1">
      <alignment horizontal="left" vertical="center" indent="2" shrinkToFit="1"/>
    </xf>
    <xf numFmtId="0" fontId="0" fillId="0" borderId="17" xfId="0" applyBorder="1" applyAlignment="1">
      <alignment horizontal="left" vertical="center" indent="2" shrinkToFit="1"/>
    </xf>
    <xf numFmtId="0" fontId="8" fillId="0" borderId="11" xfId="0" applyFont="1" applyFill="1" applyBorder="1" applyAlignment="1" applyProtection="1">
      <alignment horizontal="left" vertical="center" indent="2" shrinkToFit="1"/>
    </xf>
    <xf numFmtId="0" fontId="0" fillId="0" borderId="12" xfId="0" applyBorder="1" applyAlignment="1">
      <alignment horizontal="left" vertical="center" indent="2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vertical="center" shrinkToFit="1"/>
    </xf>
    <xf numFmtId="9" fontId="6" fillId="0" borderId="3" xfId="2" applyFont="1" applyFill="1" applyBorder="1" applyAlignment="1" applyProtection="1">
      <alignment vertical="center" shrinkToFit="1"/>
    </xf>
    <xf numFmtId="9" fontId="6" fillId="0" borderId="21" xfId="2" applyFont="1" applyFill="1" applyBorder="1" applyAlignment="1" applyProtection="1">
      <alignment vertical="center" shrinkToFit="1"/>
    </xf>
    <xf numFmtId="38" fontId="6" fillId="0" borderId="29" xfId="1" applyFont="1" applyFill="1" applyBorder="1" applyAlignment="1" applyProtection="1">
      <alignment vertical="center" shrinkToFit="1"/>
    </xf>
    <xf numFmtId="38" fontId="6" fillId="0" borderId="3" xfId="1" applyFont="1" applyFill="1" applyBorder="1" applyAlignment="1" applyProtection="1">
      <alignment vertical="center" shrinkToFit="1"/>
    </xf>
    <xf numFmtId="38" fontId="6" fillId="0" borderId="4" xfId="1" applyFont="1" applyFill="1" applyBorder="1" applyAlignment="1" applyProtection="1">
      <alignment vertical="center" shrinkToFit="1"/>
    </xf>
    <xf numFmtId="0" fontId="0" fillId="0" borderId="2" xfId="0" applyFont="1" applyFill="1" applyBorder="1" applyAlignment="1" applyProtection="1">
      <alignment horizontal="left" vertical="center" indent="2" shrinkToFit="1"/>
    </xf>
    <xf numFmtId="0" fontId="6" fillId="0" borderId="3" xfId="0" applyFont="1" applyFill="1" applyBorder="1" applyAlignment="1" applyProtection="1">
      <alignment horizontal="left" vertical="center" indent="2" shrinkToFit="1"/>
    </xf>
    <xf numFmtId="0" fontId="4" fillId="3" borderId="3" xfId="0" applyFont="1" applyFill="1" applyBorder="1" applyAlignment="1" applyProtection="1">
      <alignment horizontal="center" vertical="center" shrinkToFit="1"/>
    </xf>
    <xf numFmtId="38" fontId="5" fillId="3" borderId="29" xfId="1" applyFont="1" applyFill="1" applyBorder="1" applyAlignment="1" applyProtection="1">
      <alignment vertical="center" shrinkToFit="1"/>
    </xf>
    <xf numFmtId="38" fontId="5" fillId="3" borderId="3" xfId="1" applyFont="1" applyFill="1" applyBorder="1" applyAlignment="1" applyProtection="1">
      <alignment vertical="center" shrinkToFit="1"/>
    </xf>
    <xf numFmtId="38" fontId="5" fillId="3" borderId="4" xfId="1" applyFont="1" applyFill="1" applyBorder="1" applyAlignment="1" applyProtection="1">
      <alignment vertical="center" shrinkToFit="1"/>
    </xf>
    <xf numFmtId="9" fontId="5" fillId="0" borderId="14" xfId="2" applyNumberFormat="1" applyFont="1" applyFill="1" applyBorder="1" applyAlignment="1" applyProtection="1">
      <alignment horizontal="center" vertical="center" shrinkToFit="1"/>
    </xf>
    <xf numFmtId="38" fontId="5" fillId="0" borderId="14" xfId="1" applyFont="1" applyFill="1" applyBorder="1" applyAlignment="1" applyProtection="1">
      <alignment vertical="center" shrinkToFit="1"/>
    </xf>
    <xf numFmtId="38" fontId="5" fillId="0" borderId="15" xfId="1" applyFont="1" applyFill="1" applyBorder="1" applyAlignment="1" applyProtection="1">
      <alignment vertical="center" shrinkToFit="1"/>
    </xf>
    <xf numFmtId="9" fontId="5" fillId="3" borderId="39" xfId="2" applyFont="1" applyFill="1" applyBorder="1" applyAlignment="1" applyProtection="1">
      <alignment horizontal="center" vertical="center" shrinkToFit="1"/>
    </xf>
    <xf numFmtId="9" fontId="5" fillId="3" borderId="40" xfId="2" applyFont="1" applyFill="1" applyBorder="1" applyAlignment="1" applyProtection="1">
      <alignment horizontal="center" vertical="center" shrinkToFit="1"/>
    </xf>
    <xf numFmtId="9" fontId="5" fillId="3" borderId="41" xfId="2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vertical="center" shrinkToFit="1"/>
    </xf>
    <xf numFmtId="0" fontId="5" fillId="2" borderId="20" xfId="0" applyFont="1" applyFill="1" applyBorder="1" applyAlignment="1" applyProtection="1">
      <alignment vertical="center" shrinkToFit="1"/>
    </xf>
    <xf numFmtId="9" fontId="5" fillId="3" borderId="20" xfId="2" applyFont="1" applyFill="1" applyBorder="1" applyAlignment="1" applyProtection="1">
      <alignment horizontal="center" vertical="center" shrinkToFit="1"/>
    </xf>
    <xf numFmtId="38" fontId="5" fillId="2" borderId="20" xfId="1" applyFont="1" applyFill="1" applyBorder="1" applyAlignment="1" applyProtection="1">
      <alignment vertical="center" shrinkToFit="1"/>
    </xf>
    <xf numFmtId="38" fontId="5" fillId="0" borderId="20" xfId="1" applyFont="1" applyFill="1" applyBorder="1" applyAlignment="1" applyProtection="1">
      <alignment vertical="center" shrinkToFit="1"/>
    </xf>
    <xf numFmtId="38" fontId="5" fillId="0" borderId="18" xfId="1" applyFont="1" applyFill="1" applyBorder="1" applyAlignment="1" applyProtection="1">
      <alignment vertical="center" shrinkToFit="1"/>
    </xf>
    <xf numFmtId="0" fontId="5" fillId="2" borderId="13" xfId="0" applyFont="1" applyFill="1" applyBorder="1" applyAlignment="1" applyProtection="1">
      <alignment vertical="center" shrinkToFit="1"/>
    </xf>
    <xf numFmtId="0" fontId="5" fillId="2" borderId="14" xfId="0" applyFont="1" applyFill="1" applyBorder="1" applyAlignment="1" applyProtection="1">
      <alignment vertical="center" shrinkToFit="1"/>
    </xf>
    <xf numFmtId="9" fontId="5" fillId="3" borderId="14" xfId="2" applyFont="1" applyFill="1" applyBorder="1" applyAlignment="1" applyProtection="1">
      <alignment horizontal="center" vertical="center" shrinkToFit="1"/>
    </xf>
    <xf numFmtId="38" fontId="5" fillId="2" borderId="14" xfId="1" applyFont="1" applyFill="1" applyBorder="1" applyAlignment="1" applyProtection="1">
      <alignment vertical="center" shrinkToFit="1"/>
    </xf>
    <xf numFmtId="49" fontId="14" fillId="3" borderId="5" xfId="0" applyNumberFormat="1" applyFont="1" applyFill="1" applyBorder="1" applyAlignment="1" applyProtection="1">
      <alignment horizontal="center" vertical="center" shrinkToFit="1"/>
    </xf>
    <xf numFmtId="0" fontId="15" fillId="2" borderId="12" xfId="0" applyFont="1" applyFill="1" applyBorder="1" applyAlignment="1" applyProtection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vertical="center" shrinkToFit="1"/>
    </xf>
    <xf numFmtId="0" fontId="13" fillId="2" borderId="0" xfId="0" applyFont="1" applyFill="1" applyBorder="1" applyAlignment="1" applyProtection="1">
      <alignment vertical="center" shrinkToFit="1"/>
    </xf>
    <xf numFmtId="49" fontId="16" fillId="2" borderId="0" xfId="0" quotePrefix="1" applyNumberFormat="1" applyFont="1" applyFill="1" applyBorder="1" applyAlignment="1" applyProtection="1">
      <alignment horizontal="center" vertical="center" shrinkToFit="1"/>
    </xf>
    <xf numFmtId="0" fontId="16" fillId="2" borderId="12" xfId="0" applyFont="1" applyFill="1" applyBorder="1" applyAlignment="1" applyProtection="1">
      <alignment vertical="center" shrinkToFit="1"/>
    </xf>
    <xf numFmtId="0" fontId="16" fillId="2" borderId="8" xfId="0" applyFont="1" applyFill="1" applyBorder="1" applyAlignment="1" applyProtection="1">
      <alignment vertical="center" shrinkToFit="1"/>
    </xf>
    <xf numFmtId="0" fontId="16" fillId="2" borderId="0" xfId="0" applyFont="1" applyFill="1" applyBorder="1" applyAlignment="1" applyProtection="1">
      <alignment vertical="center" shrinkToFit="1"/>
    </xf>
    <xf numFmtId="0" fontId="16" fillId="2" borderId="37" xfId="0" applyFont="1" applyFill="1" applyBorder="1" applyAlignment="1" applyProtection="1">
      <alignment vertical="center" shrinkToFit="1"/>
    </xf>
    <xf numFmtId="0" fontId="16" fillId="2" borderId="38" xfId="0" applyFont="1" applyFill="1" applyBorder="1" applyAlignment="1" applyProtection="1">
      <alignment vertical="center" shrinkToFit="1"/>
    </xf>
    <xf numFmtId="49" fontId="17" fillId="2" borderId="0" xfId="0" quotePrefix="1" applyNumberFormat="1" applyFont="1" applyFill="1" applyBorder="1" applyAlignment="1" applyProtection="1">
      <alignment horizontal="center" vertical="center" shrinkToFit="1"/>
    </xf>
    <xf numFmtId="0" fontId="17" fillId="2" borderId="30" xfId="0" applyFont="1" applyFill="1" applyBorder="1" applyAlignment="1" applyProtection="1">
      <alignment vertical="center" shrinkToFit="1"/>
    </xf>
    <xf numFmtId="0" fontId="16" fillId="2" borderId="31" xfId="0" applyFont="1" applyFill="1" applyBorder="1" applyAlignment="1" applyProtection="1">
      <alignment vertical="center" shrinkToFit="1"/>
    </xf>
    <xf numFmtId="38" fontId="16" fillId="2" borderId="31" xfId="1" applyFont="1" applyFill="1" applyBorder="1" applyAlignment="1" applyProtection="1">
      <alignment vertical="center" shrinkToFit="1"/>
    </xf>
    <xf numFmtId="176" fontId="13" fillId="2" borderId="33" xfId="0" applyNumberFormat="1" applyFont="1" applyFill="1" applyBorder="1" applyAlignment="1" applyProtection="1">
      <alignment horizontal="center" vertical="center" shrinkToFit="1"/>
    </xf>
    <xf numFmtId="176" fontId="13" fillId="2" borderId="34" xfId="0" applyNumberFormat="1" applyFont="1" applyFill="1" applyBorder="1" applyAlignment="1" applyProtection="1">
      <alignment horizontal="center" vertical="center" shrinkToFit="1"/>
    </xf>
    <xf numFmtId="176" fontId="13" fillId="2" borderId="35" xfId="0" applyNumberFormat="1" applyFont="1" applyFill="1" applyBorder="1" applyAlignment="1" applyProtection="1">
      <alignment horizontal="center" vertical="center" shrinkToFit="1"/>
    </xf>
    <xf numFmtId="0" fontId="13" fillId="3" borderId="33" xfId="0" applyFont="1" applyFill="1" applyBorder="1" applyAlignment="1" applyProtection="1">
      <alignment horizontal="center" vertical="center" shrinkToFit="1"/>
    </xf>
    <xf numFmtId="0" fontId="13" fillId="3" borderId="34" xfId="0" applyFont="1" applyFill="1" applyBorder="1" applyAlignment="1" applyProtection="1">
      <alignment horizontal="center" vertical="center" shrinkToFit="1"/>
    </xf>
    <xf numFmtId="0" fontId="13" fillId="3" borderId="34" xfId="0" applyFont="1" applyFill="1" applyBorder="1" applyAlignment="1" applyProtection="1">
      <alignment vertical="center" shrinkToFit="1"/>
    </xf>
    <xf numFmtId="0" fontId="15" fillId="3" borderId="35" xfId="0" applyFont="1" applyFill="1" applyBorder="1" applyAlignment="1" applyProtection="1">
      <alignment vertical="center" shrinkToFit="1"/>
    </xf>
    <xf numFmtId="0" fontId="16" fillId="2" borderId="10" xfId="0" applyFont="1" applyFill="1" applyBorder="1" applyAlignment="1" applyProtection="1">
      <alignment vertical="center" shrinkToFit="1"/>
    </xf>
    <xf numFmtId="0" fontId="16" fillId="2" borderId="6" xfId="0" applyFont="1" applyFill="1" applyBorder="1" applyAlignment="1" applyProtection="1">
      <alignment vertical="center" shrinkToFit="1"/>
    </xf>
    <xf numFmtId="38" fontId="16" fillId="2" borderId="6" xfId="1" applyFont="1" applyFill="1" applyBorder="1" applyAlignment="1" applyProtection="1">
      <alignment vertical="center" shrinkToFit="1"/>
    </xf>
    <xf numFmtId="9" fontId="16" fillId="3" borderId="6" xfId="2" applyFont="1" applyFill="1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left" vertical="center" indent="2" shrinkToFit="1"/>
    </xf>
    <xf numFmtId="0" fontId="0" fillId="0" borderId="14" xfId="0" applyBorder="1" applyAlignment="1" applyProtection="1">
      <alignment horizontal="left" vertical="center" indent="2" shrinkToFit="1"/>
    </xf>
    <xf numFmtId="0" fontId="0" fillId="0" borderId="12" xfId="0" applyBorder="1" applyAlignment="1" applyProtection="1">
      <alignment horizontal="left" vertical="center" indent="2" shrinkToFit="1"/>
    </xf>
    <xf numFmtId="0" fontId="23" fillId="3" borderId="3" xfId="0" applyFont="1" applyFill="1" applyBorder="1" applyAlignment="1" applyProtection="1">
      <alignment horizontal="center" vertical="center" shrinkToFit="1"/>
    </xf>
    <xf numFmtId="38" fontId="16" fillId="3" borderId="29" xfId="1" applyFont="1" applyFill="1" applyBorder="1" applyAlignment="1" applyProtection="1">
      <alignment vertical="center" shrinkToFit="1"/>
    </xf>
    <xf numFmtId="38" fontId="16" fillId="3" borderId="3" xfId="1" applyFont="1" applyFill="1" applyBorder="1" applyAlignment="1" applyProtection="1">
      <alignment vertical="center" shrinkToFit="1"/>
    </xf>
    <xf numFmtId="38" fontId="16" fillId="3" borderId="4" xfId="1" applyFont="1" applyFill="1" applyBorder="1" applyAlignment="1" applyProtection="1">
      <alignment vertical="center" shrinkToFit="1"/>
    </xf>
    <xf numFmtId="0" fontId="19" fillId="4" borderId="0" xfId="0" applyFont="1" applyFill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indent="2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3366FF"/>
      <color rgb="FF99CCFF"/>
      <color rgb="FFCCECFF"/>
      <color rgb="FFCCFFCC"/>
      <color rgb="FF0000FF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44</xdr:row>
      <xdr:rowOff>142875</xdr:rowOff>
    </xdr:from>
    <xdr:to>
      <xdr:col>8</xdr:col>
      <xdr:colOff>333375</xdr:colOff>
      <xdr:row>55</xdr:row>
      <xdr:rowOff>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1106150"/>
          <a:ext cx="3257550" cy="258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195943</xdr:colOff>
      <xdr:row>50</xdr:row>
      <xdr:rowOff>190499</xdr:rowOff>
    </xdr:from>
    <xdr:to>
      <xdr:col>4</xdr:col>
      <xdr:colOff>680357</xdr:colOff>
      <xdr:row>51</xdr:row>
      <xdr:rowOff>166006</xdr:rowOff>
    </xdr:to>
    <xdr:sp macro="" textlink="">
      <xdr:nvSpPr>
        <xdr:cNvPr id="5" name="角丸四角形 4"/>
        <xdr:cNvSpPr/>
      </xdr:nvSpPr>
      <xdr:spPr>
        <a:xfrm>
          <a:off x="522514" y="12774385"/>
          <a:ext cx="887186" cy="225878"/>
        </a:xfrm>
        <a:prstGeom prst="roundRect">
          <a:avLst/>
        </a:prstGeom>
        <a:noFill/>
        <a:ln w="254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514349</xdr:colOff>
      <xdr:row>44</xdr:row>
      <xdr:rowOff>142875</xdr:rowOff>
    </xdr:from>
    <xdr:to>
      <xdr:col>13</xdr:col>
      <xdr:colOff>657224</xdr:colOff>
      <xdr:row>52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3981449" y="11106150"/>
          <a:ext cx="3571875" cy="1838325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900" u="none">
              <a:latin typeface="+mn-ea"/>
              <a:ea typeface="+mn-ea"/>
            </a:rPr>
            <a:t>1</a:t>
          </a:r>
          <a:r>
            <a:rPr kumimoji="1" lang="ja-JP" altLang="en-US" sz="900" u="none">
              <a:latin typeface="+mn-ea"/>
              <a:ea typeface="+mn-ea"/>
            </a:rPr>
            <a:t>　入力済みの請求明細行の内容を消去する。</a:t>
          </a:r>
          <a:endParaRPr kumimoji="1" lang="en-US" altLang="ja-JP" sz="900" u="none">
            <a:latin typeface="+mn-ea"/>
            <a:ea typeface="+mn-ea"/>
          </a:endParaRPr>
        </a:p>
        <a:p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900" u="none">
              <a:latin typeface="+mn-ea"/>
              <a:ea typeface="+mn-ea"/>
            </a:rPr>
            <a:t>2</a:t>
          </a:r>
          <a:r>
            <a:rPr kumimoji="1" lang="ja-JP" altLang="en-US" sz="900" u="none">
              <a:latin typeface="+mn-ea"/>
              <a:ea typeface="+mn-ea"/>
            </a:rPr>
            <a:t>　必要ページ数に応じた数字のアウトライン記号をクリックする。</a:t>
          </a:r>
          <a:endParaRPr kumimoji="1" lang="en-US" altLang="ja-JP" sz="900" u="none">
            <a:latin typeface="+mn-ea"/>
            <a:ea typeface="+mn-ea"/>
          </a:endParaRPr>
        </a:p>
        <a:p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全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ページの場合　→　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をクリック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全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ページの場合　→　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をクリック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全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ページの場合　→　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をクリック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全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ページの場合　→　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をクリック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ページに戻す場合　→　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をクリック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514350</xdr:colOff>
      <xdr:row>52</xdr:row>
      <xdr:rowOff>85726</xdr:rowOff>
    </xdr:from>
    <xdr:to>
      <xdr:col>13</xdr:col>
      <xdr:colOff>657225</xdr:colOff>
      <xdr:row>56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3981450" y="13030201"/>
          <a:ext cx="3571875" cy="981074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900">
              <a:latin typeface="+mn-ea"/>
              <a:ea typeface="+mn-ea"/>
            </a:rPr>
            <a:t>(</a:t>
          </a:r>
          <a:r>
            <a:rPr kumimoji="1" lang="ja-JP" altLang="en-US" sz="900">
              <a:latin typeface="+mn-ea"/>
              <a:ea typeface="+mn-ea"/>
            </a:rPr>
            <a:t>注</a:t>
          </a:r>
          <a:r>
            <a:rPr kumimoji="1" lang="en-US" altLang="ja-JP" sz="900">
              <a:latin typeface="+mn-ea"/>
              <a:ea typeface="+mn-ea"/>
            </a:rPr>
            <a:t>)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ページ数の変更は、行の折りたたみと展開を行っている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 だけですので、非表示の行の入力内容が、小計以下の行に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 反映されます。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 </a:t>
          </a:r>
          <a:r>
            <a:rPr kumimoji="1" lang="ja-JP" altLang="en-US" sz="900" u="none">
              <a:latin typeface="+mn-ea"/>
              <a:ea typeface="+mn-ea"/>
            </a:rPr>
            <a:t>非表示にする行の入力内容の消去忘れにご注意下さい。</a:t>
          </a:r>
          <a:endParaRPr kumimoji="1" lang="en-US" altLang="ja-JP" sz="900" u="none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5912</xdr:colOff>
      <xdr:row>3</xdr:row>
      <xdr:rowOff>44669</xdr:rowOff>
    </xdr:from>
    <xdr:to>
      <xdr:col>99</xdr:col>
      <xdr:colOff>46869</xdr:colOff>
      <xdr:row>4</xdr:row>
      <xdr:rowOff>85626</xdr:rowOff>
    </xdr:to>
    <xdr:sp macro="" textlink="">
      <xdr:nvSpPr>
        <xdr:cNvPr id="2" name="円/楕円 1"/>
        <xdr:cNvSpPr>
          <a:spLocks noChangeAspect="1"/>
        </xdr:cNvSpPr>
      </xdr:nvSpPr>
      <xdr:spPr>
        <a:xfrm>
          <a:off x="6340037" y="559019"/>
          <a:ext cx="307657" cy="307657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A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75</xdr:col>
      <xdr:colOff>19707</xdr:colOff>
      <xdr:row>4</xdr:row>
      <xdr:rowOff>144517</xdr:rowOff>
    </xdr:from>
    <xdr:to>
      <xdr:col>79</xdr:col>
      <xdr:colOff>63414</xdr:colOff>
      <xdr:row>6</xdr:row>
      <xdr:rowOff>30571</xdr:rowOff>
    </xdr:to>
    <xdr:sp macro="" textlink="">
      <xdr:nvSpPr>
        <xdr:cNvPr id="3" name="円/楕円 2"/>
        <xdr:cNvSpPr>
          <a:spLocks noChangeAspect="1"/>
        </xdr:cNvSpPr>
      </xdr:nvSpPr>
      <xdr:spPr>
        <a:xfrm>
          <a:off x="4946431" y="926224"/>
          <a:ext cx="306466" cy="306468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B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59</xdr:col>
      <xdr:colOff>26276</xdr:colOff>
      <xdr:row>7</xdr:row>
      <xdr:rowOff>164223</xdr:rowOff>
    </xdr:from>
    <xdr:to>
      <xdr:col>64</xdr:col>
      <xdr:colOff>5485</xdr:colOff>
      <xdr:row>8</xdr:row>
      <xdr:rowOff>222260</xdr:rowOff>
    </xdr:to>
    <xdr:sp macro="" textlink="">
      <xdr:nvSpPr>
        <xdr:cNvPr id="4" name="円/楕円 3"/>
        <xdr:cNvSpPr>
          <a:spLocks noChangeAspect="1"/>
        </xdr:cNvSpPr>
      </xdr:nvSpPr>
      <xdr:spPr>
        <a:xfrm>
          <a:off x="3901966" y="1537137"/>
          <a:ext cx="307657" cy="307657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C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38</xdr:col>
      <xdr:colOff>19707</xdr:colOff>
      <xdr:row>8</xdr:row>
      <xdr:rowOff>39414</xdr:rowOff>
    </xdr:from>
    <xdr:to>
      <xdr:col>42</xdr:col>
      <xdr:colOff>64605</xdr:colOff>
      <xdr:row>9</xdr:row>
      <xdr:rowOff>97450</xdr:rowOff>
    </xdr:to>
    <xdr:sp macro="" textlink="">
      <xdr:nvSpPr>
        <xdr:cNvPr id="5" name="円/楕円 4"/>
        <xdr:cNvSpPr>
          <a:spLocks noChangeAspect="1"/>
        </xdr:cNvSpPr>
      </xdr:nvSpPr>
      <xdr:spPr>
        <a:xfrm>
          <a:off x="2515914" y="1661948"/>
          <a:ext cx="307657" cy="307657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D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52552</xdr:colOff>
      <xdr:row>14</xdr:row>
      <xdr:rowOff>85397</xdr:rowOff>
    </xdr:from>
    <xdr:to>
      <xdr:col>6</xdr:col>
      <xdr:colOff>31827</xdr:colOff>
      <xdr:row>15</xdr:row>
      <xdr:rowOff>222327</xdr:rowOff>
    </xdr:to>
    <xdr:sp macro="" textlink="">
      <xdr:nvSpPr>
        <xdr:cNvPr id="6" name="円/楕円 5"/>
        <xdr:cNvSpPr>
          <a:spLocks noChangeAspect="1"/>
        </xdr:cNvSpPr>
      </xdr:nvSpPr>
      <xdr:spPr>
        <a:xfrm>
          <a:off x="118242" y="3205656"/>
          <a:ext cx="307723" cy="307723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E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56</xdr:col>
      <xdr:colOff>6569</xdr:colOff>
      <xdr:row>14</xdr:row>
      <xdr:rowOff>105104</xdr:rowOff>
    </xdr:from>
    <xdr:to>
      <xdr:col>60</xdr:col>
      <xdr:colOff>51535</xdr:colOff>
      <xdr:row>15</xdr:row>
      <xdr:rowOff>235928</xdr:rowOff>
    </xdr:to>
    <xdr:sp macro="" textlink="">
      <xdr:nvSpPr>
        <xdr:cNvPr id="7" name="円/楕円 6"/>
        <xdr:cNvSpPr>
          <a:spLocks noChangeAspect="1"/>
        </xdr:cNvSpPr>
      </xdr:nvSpPr>
      <xdr:spPr>
        <a:xfrm>
          <a:off x="3685190" y="3225363"/>
          <a:ext cx="307724" cy="301617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F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62077</xdr:colOff>
      <xdr:row>18</xdr:row>
      <xdr:rowOff>234184</xdr:rowOff>
    </xdr:from>
    <xdr:to>
      <xdr:col>22</xdr:col>
      <xdr:colOff>42857</xdr:colOff>
      <xdr:row>19</xdr:row>
      <xdr:rowOff>219489</xdr:rowOff>
    </xdr:to>
    <xdr:sp macro="" textlink="">
      <xdr:nvSpPr>
        <xdr:cNvPr id="8" name="円/楕円 7"/>
        <xdr:cNvSpPr>
          <a:spLocks noChangeAspect="1"/>
        </xdr:cNvSpPr>
      </xdr:nvSpPr>
      <xdr:spPr>
        <a:xfrm>
          <a:off x="1195552" y="4310884"/>
          <a:ext cx="314155" cy="299630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G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100</xdr:col>
      <xdr:colOff>2956</xdr:colOff>
      <xdr:row>40</xdr:row>
      <xdr:rowOff>237797</xdr:rowOff>
    </xdr:from>
    <xdr:to>
      <xdr:col>104</xdr:col>
      <xdr:colOff>43979</xdr:colOff>
      <xdr:row>41</xdr:row>
      <xdr:rowOff>231195</xdr:rowOff>
    </xdr:to>
    <xdr:sp macro="" textlink="">
      <xdr:nvSpPr>
        <xdr:cNvPr id="9" name="円/楕円 8"/>
        <xdr:cNvSpPr>
          <a:spLocks noChangeAspect="1"/>
        </xdr:cNvSpPr>
      </xdr:nvSpPr>
      <xdr:spPr>
        <a:xfrm>
          <a:off x="6571922" y="11122573"/>
          <a:ext cx="303781" cy="308708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H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8211</xdr:colOff>
      <xdr:row>43</xdr:row>
      <xdr:rowOff>85396</xdr:rowOff>
    </xdr:from>
    <xdr:to>
      <xdr:col>17</xdr:col>
      <xdr:colOff>49754</xdr:colOff>
      <xdr:row>44</xdr:row>
      <xdr:rowOff>213714</xdr:rowOff>
    </xdr:to>
    <xdr:sp macro="" textlink="">
      <xdr:nvSpPr>
        <xdr:cNvPr id="10" name="円/楕円 9"/>
        <xdr:cNvSpPr>
          <a:spLocks noChangeAspect="1"/>
        </xdr:cNvSpPr>
      </xdr:nvSpPr>
      <xdr:spPr>
        <a:xfrm>
          <a:off x="862177" y="11916103"/>
          <a:ext cx="304301" cy="299111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I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7077</xdr:colOff>
      <xdr:row>49</xdr:row>
      <xdr:rowOff>217441</xdr:rowOff>
    </xdr:from>
    <xdr:to>
      <xdr:col>5</xdr:col>
      <xdr:colOff>48034</xdr:colOff>
      <xdr:row>51</xdr:row>
      <xdr:rowOff>29796</xdr:rowOff>
    </xdr:to>
    <xdr:sp macro="" textlink="">
      <xdr:nvSpPr>
        <xdr:cNvPr id="11" name="円/楕円 10"/>
        <xdr:cNvSpPr>
          <a:spLocks noChangeAspect="1"/>
        </xdr:cNvSpPr>
      </xdr:nvSpPr>
      <xdr:spPr>
        <a:xfrm>
          <a:off x="73752" y="13228591"/>
          <a:ext cx="307657" cy="307655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A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6136</xdr:colOff>
      <xdr:row>53</xdr:row>
      <xdr:rowOff>222001</xdr:rowOff>
    </xdr:from>
    <xdr:to>
      <xdr:col>5</xdr:col>
      <xdr:colOff>47093</xdr:colOff>
      <xdr:row>55</xdr:row>
      <xdr:rowOff>29255</xdr:rowOff>
    </xdr:to>
    <xdr:sp macro="" textlink="">
      <xdr:nvSpPr>
        <xdr:cNvPr id="12" name="円/楕円 11"/>
        <xdr:cNvSpPr>
          <a:spLocks noChangeAspect="1"/>
        </xdr:cNvSpPr>
      </xdr:nvSpPr>
      <xdr:spPr>
        <a:xfrm>
          <a:off x="72811" y="14214226"/>
          <a:ext cx="307657" cy="302554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C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8643</xdr:colOff>
      <xdr:row>60</xdr:row>
      <xdr:rowOff>219953</xdr:rowOff>
    </xdr:from>
    <xdr:to>
      <xdr:col>5</xdr:col>
      <xdr:colOff>49288</xdr:colOff>
      <xdr:row>62</xdr:row>
      <xdr:rowOff>24701</xdr:rowOff>
    </xdr:to>
    <xdr:sp macro="" textlink="">
      <xdr:nvSpPr>
        <xdr:cNvPr id="13" name="円/楕円 12"/>
        <xdr:cNvSpPr>
          <a:spLocks noChangeAspect="1"/>
        </xdr:cNvSpPr>
      </xdr:nvSpPr>
      <xdr:spPr>
        <a:xfrm>
          <a:off x="75318" y="15202778"/>
          <a:ext cx="307345" cy="300048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D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6763</xdr:colOff>
      <xdr:row>62</xdr:row>
      <xdr:rowOff>220483</xdr:rowOff>
    </xdr:from>
    <xdr:to>
      <xdr:col>5</xdr:col>
      <xdr:colOff>47473</xdr:colOff>
      <xdr:row>64</xdr:row>
      <xdr:rowOff>32190</xdr:rowOff>
    </xdr:to>
    <xdr:sp macro="" textlink="">
      <xdr:nvSpPr>
        <xdr:cNvPr id="14" name="円/楕円 13"/>
        <xdr:cNvSpPr>
          <a:spLocks noChangeAspect="1"/>
        </xdr:cNvSpPr>
      </xdr:nvSpPr>
      <xdr:spPr>
        <a:xfrm>
          <a:off x="73438" y="15698608"/>
          <a:ext cx="307410" cy="307007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E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7076</xdr:colOff>
      <xdr:row>101</xdr:row>
      <xdr:rowOff>222249</xdr:rowOff>
    </xdr:from>
    <xdr:to>
      <xdr:col>5</xdr:col>
      <xdr:colOff>48100</xdr:colOff>
      <xdr:row>103</xdr:row>
      <xdr:rowOff>27063</xdr:rowOff>
    </xdr:to>
    <xdr:sp macro="" textlink="">
      <xdr:nvSpPr>
        <xdr:cNvPr id="15" name="円/楕円 14"/>
        <xdr:cNvSpPr>
          <a:spLocks noChangeAspect="1"/>
        </xdr:cNvSpPr>
      </xdr:nvSpPr>
      <xdr:spPr>
        <a:xfrm>
          <a:off x="73751" y="24120474"/>
          <a:ext cx="307724" cy="300114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H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7157</xdr:colOff>
      <xdr:row>51</xdr:row>
      <xdr:rowOff>218361</xdr:rowOff>
    </xdr:from>
    <xdr:to>
      <xdr:col>5</xdr:col>
      <xdr:colOff>46923</xdr:colOff>
      <xdr:row>53</xdr:row>
      <xdr:rowOff>38339</xdr:rowOff>
    </xdr:to>
    <xdr:sp macro="" textlink="">
      <xdr:nvSpPr>
        <xdr:cNvPr id="16" name="円/楕円 15"/>
        <xdr:cNvSpPr>
          <a:spLocks noChangeAspect="1"/>
        </xdr:cNvSpPr>
      </xdr:nvSpPr>
      <xdr:spPr>
        <a:xfrm>
          <a:off x="73832" y="13724811"/>
          <a:ext cx="306466" cy="305753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B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6216</xdr:colOff>
      <xdr:row>104</xdr:row>
      <xdr:rowOff>226294</xdr:rowOff>
    </xdr:from>
    <xdr:to>
      <xdr:col>5</xdr:col>
      <xdr:colOff>47240</xdr:colOff>
      <xdr:row>106</xdr:row>
      <xdr:rowOff>31107</xdr:rowOff>
    </xdr:to>
    <xdr:sp macro="" textlink="">
      <xdr:nvSpPr>
        <xdr:cNvPr id="17" name="円/楕円 16"/>
        <xdr:cNvSpPr>
          <a:spLocks noChangeAspect="1"/>
        </xdr:cNvSpPr>
      </xdr:nvSpPr>
      <xdr:spPr>
        <a:xfrm>
          <a:off x="72891" y="24867469"/>
          <a:ext cx="307724" cy="300113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I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6216</xdr:colOff>
      <xdr:row>78</xdr:row>
      <xdr:rowOff>220579</xdr:rowOff>
    </xdr:from>
    <xdr:to>
      <xdr:col>5</xdr:col>
      <xdr:colOff>47240</xdr:colOff>
      <xdr:row>80</xdr:row>
      <xdr:rowOff>25393</xdr:rowOff>
    </xdr:to>
    <xdr:sp macro="" textlink="">
      <xdr:nvSpPr>
        <xdr:cNvPr id="18" name="円/楕円 17"/>
        <xdr:cNvSpPr>
          <a:spLocks noChangeAspect="1"/>
        </xdr:cNvSpPr>
      </xdr:nvSpPr>
      <xdr:spPr>
        <a:xfrm>
          <a:off x="72891" y="19289629"/>
          <a:ext cx="307724" cy="300114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G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6217</xdr:colOff>
      <xdr:row>66</xdr:row>
      <xdr:rowOff>222485</xdr:rowOff>
    </xdr:from>
    <xdr:to>
      <xdr:col>5</xdr:col>
      <xdr:colOff>47241</xdr:colOff>
      <xdr:row>68</xdr:row>
      <xdr:rowOff>27298</xdr:rowOff>
    </xdr:to>
    <xdr:sp macro="" textlink="">
      <xdr:nvSpPr>
        <xdr:cNvPr id="19" name="円/楕円 18"/>
        <xdr:cNvSpPr>
          <a:spLocks noChangeAspect="1"/>
        </xdr:cNvSpPr>
      </xdr:nvSpPr>
      <xdr:spPr>
        <a:xfrm>
          <a:off x="72892" y="16691210"/>
          <a:ext cx="307724" cy="300113"/>
        </a:xfrm>
        <a:prstGeom prst="ellipse">
          <a:avLst/>
        </a:prstGeom>
        <a:solidFill>
          <a:srgbClr val="33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900">
              <a:latin typeface="+mn-ea"/>
              <a:ea typeface="+mn-ea"/>
            </a:rPr>
            <a:t>F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6"/>
  <sheetViews>
    <sheetView showGridLines="0" tabSelected="1" zoomScaleNormal="100" workbookViewId="0"/>
  </sheetViews>
  <sheetFormatPr defaultRowHeight="20.100000000000001" customHeight="1"/>
  <cols>
    <col min="1" max="1" width="1.625" style="10" customWidth="1"/>
    <col min="2" max="4" width="2.625" style="10" customWidth="1"/>
    <col min="5" max="13" width="9" style="10"/>
    <col min="14" max="15" width="9" style="17"/>
    <col min="16" max="16384" width="9" style="10"/>
  </cols>
  <sheetData>
    <row r="1" spans="2:15" s="23" customFormat="1" ht="20.100000000000001" customHeight="1">
      <c r="N1" s="22"/>
      <c r="O1" s="22"/>
    </row>
    <row r="2" spans="2:15" s="23" customFormat="1" ht="24.95" customHeight="1">
      <c r="B2" s="21" t="s">
        <v>56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s="23" customFormat="1" ht="20.100000000000001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 t="s">
        <v>82</v>
      </c>
      <c r="O3" s="22"/>
    </row>
    <row r="4" spans="2:15" s="23" customFormat="1" ht="20.100000000000001" customHeight="1">
      <c r="N4" s="22"/>
      <c r="O4" s="22"/>
    </row>
    <row r="5" spans="2:15" ht="20.100000000000001" customHeight="1">
      <c r="B5" s="18" t="s">
        <v>57</v>
      </c>
      <c r="C5" s="19" t="s">
        <v>59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5" ht="20.100000000000001" customHeight="1">
      <c r="B6" s="11"/>
    </row>
    <row r="7" spans="2:15" ht="20.100000000000001" customHeight="1">
      <c r="C7" s="12" t="s">
        <v>60</v>
      </c>
      <c r="D7" s="10" t="s">
        <v>133</v>
      </c>
    </row>
    <row r="8" spans="2:15" ht="20.100000000000001" customHeight="1">
      <c r="C8" s="11"/>
      <c r="D8" s="26" t="s">
        <v>91</v>
      </c>
      <c r="E8" s="27" t="s">
        <v>101</v>
      </c>
    </row>
    <row r="9" spans="2:15" ht="20.100000000000001" customHeight="1">
      <c r="C9" s="11"/>
      <c r="D9" s="26" t="s">
        <v>91</v>
      </c>
      <c r="E9" s="27" t="s">
        <v>83</v>
      </c>
    </row>
    <row r="10" spans="2:15" ht="20.100000000000001" customHeight="1">
      <c r="C10" s="12"/>
    </row>
    <row r="11" spans="2:15" ht="20.100000000000001" customHeight="1">
      <c r="B11" s="18" t="s">
        <v>61</v>
      </c>
      <c r="C11" s="20" t="s">
        <v>62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5" ht="20.100000000000001" customHeight="1">
      <c r="C12" s="12"/>
    </row>
    <row r="13" spans="2:15" ht="20.100000000000001" customHeight="1">
      <c r="C13" s="12" t="s">
        <v>69</v>
      </c>
      <c r="D13" s="14" t="s">
        <v>110</v>
      </c>
    </row>
    <row r="15" spans="2:15" ht="20.100000000000001" customHeight="1">
      <c r="C15" s="12" t="s">
        <v>85</v>
      </c>
      <c r="D15" s="14" t="s">
        <v>107</v>
      </c>
    </row>
    <row r="16" spans="2:15" ht="20.100000000000001" customHeight="1">
      <c r="D16" s="26" t="s">
        <v>91</v>
      </c>
      <c r="E16" s="27" t="s">
        <v>63</v>
      </c>
    </row>
    <row r="17" spans="2:14" ht="9.9499999999999993" customHeight="1">
      <c r="D17" s="13"/>
    </row>
    <row r="18" spans="2:14" ht="20.100000000000001" customHeight="1">
      <c r="D18" s="13"/>
      <c r="E18" s="15"/>
      <c r="F18" s="27" t="s">
        <v>64</v>
      </c>
      <c r="I18" s="16"/>
      <c r="J18" s="27" t="s">
        <v>65</v>
      </c>
    </row>
    <row r="19" spans="2:14" ht="20.100000000000001" customHeight="1">
      <c r="D19" s="13"/>
    </row>
    <row r="20" spans="2:14" ht="20.100000000000001" customHeight="1">
      <c r="D20" s="26" t="s">
        <v>91</v>
      </c>
      <c r="E20" s="27" t="s">
        <v>148</v>
      </c>
    </row>
    <row r="22" spans="2:14" ht="20.100000000000001" customHeight="1">
      <c r="C22" s="12" t="s">
        <v>86</v>
      </c>
      <c r="D22" s="10" t="s">
        <v>66</v>
      </c>
    </row>
    <row r="23" spans="2:14" ht="20.100000000000001" customHeight="1">
      <c r="D23" s="26" t="s">
        <v>91</v>
      </c>
      <c r="E23" s="27" t="s">
        <v>102</v>
      </c>
    </row>
    <row r="24" spans="2:14" ht="20.100000000000001" customHeight="1">
      <c r="D24" s="26" t="s">
        <v>91</v>
      </c>
      <c r="E24" s="27" t="s">
        <v>84</v>
      </c>
    </row>
    <row r="26" spans="2:14" ht="20.100000000000001" customHeight="1">
      <c r="C26" s="12" t="s">
        <v>87</v>
      </c>
      <c r="D26" s="10" t="s">
        <v>81</v>
      </c>
    </row>
    <row r="27" spans="2:14" ht="20.100000000000001" customHeight="1">
      <c r="D27" s="26" t="s">
        <v>91</v>
      </c>
      <c r="E27" s="27" t="s">
        <v>75</v>
      </c>
    </row>
    <row r="29" spans="2:14" ht="20.100000000000001" customHeight="1">
      <c r="C29" s="12" t="s">
        <v>88</v>
      </c>
      <c r="D29" s="10" t="s">
        <v>67</v>
      </c>
    </row>
    <row r="31" spans="2:14" ht="20.100000000000001" customHeight="1">
      <c r="B31" s="18" t="s">
        <v>68</v>
      </c>
      <c r="C31" s="19" t="s">
        <v>124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3" spans="1:14" ht="20.100000000000001" customHeight="1">
      <c r="C33" s="12" t="s">
        <v>60</v>
      </c>
      <c r="D33" s="10" t="s">
        <v>134</v>
      </c>
    </row>
    <row r="34" spans="1:14" ht="20.100000000000001" customHeight="1">
      <c r="C34" s="12"/>
      <c r="D34" s="26" t="s">
        <v>91</v>
      </c>
      <c r="E34" s="27" t="s">
        <v>131</v>
      </c>
    </row>
    <row r="35" spans="1:14" ht="20.100000000000001" customHeight="1">
      <c r="C35" s="12"/>
      <c r="D35" s="26" t="s">
        <v>91</v>
      </c>
      <c r="E35" s="27" t="s">
        <v>142</v>
      </c>
    </row>
    <row r="36" spans="1:14" ht="9.9499999999999993" customHeight="1">
      <c r="A36" s="27"/>
      <c r="B36" s="27"/>
      <c r="C36" s="29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30"/>
    </row>
    <row r="37" spans="1:14" ht="20.100000000000001" customHeight="1">
      <c r="A37" s="27"/>
      <c r="B37" s="27"/>
      <c r="C37" s="29"/>
      <c r="D37" s="26"/>
      <c r="E37" s="48" t="s">
        <v>125</v>
      </c>
      <c r="F37" s="48"/>
      <c r="G37" s="48" t="s">
        <v>121</v>
      </c>
      <c r="H37" s="48"/>
      <c r="I37" s="27"/>
      <c r="J37" s="27"/>
      <c r="K37" s="27"/>
      <c r="L37" s="27"/>
      <c r="M37" s="27"/>
      <c r="N37" s="30"/>
    </row>
    <row r="38" spans="1:14" ht="20.100000000000001" customHeight="1">
      <c r="A38" s="27"/>
      <c r="B38" s="27"/>
      <c r="C38" s="27"/>
      <c r="D38" s="27"/>
      <c r="E38" s="49" t="s">
        <v>126</v>
      </c>
      <c r="F38" s="49"/>
      <c r="G38" s="49" t="s">
        <v>143</v>
      </c>
      <c r="H38" s="49"/>
      <c r="I38" s="27"/>
      <c r="J38" s="27"/>
      <c r="K38" s="27"/>
      <c r="L38" s="27"/>
      <c r="M38" s="27"/>
      <c r="N38" s="30"/>
    </row>
    <row r="39" spans="1:14" ht="20.100000000000001" customHeight="1">
      <c r="A39" s="27"/>
      <c r="B39" s="27"/>
      <c r="C39" s="27"/>
      <c r="D39" s="27"/>
      <c r="E39" s="46" t="s">
        <v>127</v>
      </c>
      <c r="F39" s="46"/>
      <c r="G39" s="46" t="s">
        <v>144</v>
      </c>
      <c r="H39" s="46"/>
      <c r="I39" s="27"/>
      <c r="J39" s="27"/>
      <c r="K39" s="27"/>
      <c r="L39" s="27"/>
      <c r="M39" s="27"/>
      <c r="N39" s="30"/>
    </row>
    <row r="40" spans="1:14" ht="20.100000000000001" customHeight="1">
      <c r="A40" s="27"/>
      <c r="B40" s="27"/>
      <c r="C40" s="27"/>
      <c r="D40" s="27"/>
      <c r="E40" s="46" t="s">
        <v>128</v>
      </c>
      <c r="F40" s="46"/>
      <c r="G40" s="46" t="s">
        <v>145</v>
      </c>
      <c r="H40" s="46"/>
      <c r="I40" s="27"/>
      <c r="J40" s="27"/>
      <c r="K40" s="27"/>
      <c r="L40" s="27"/>
      <c r="M40" s="27"/>
      <c r="N40" s="30"/>
    </row>
    <row r="41" spans="1:14" ht="20.100000000000001" customHeight="1">
      <c r="A41" s="27"/>
      <c r="B41" s="27"/>
      <c r="C41" s="27"/>
      <c r="D41" s="27"/>
      <c r="E41" s="46" t="s">
        <v>129</v>
      </c>
      <c r="F41" s="46"/>
      <c r="G41" s="46" t="s">
        <v>146</v>
      </c>
      <c r="H41" s="46"/>
      <c r="I41" s="27"/>
      <c r="J41" s="27"/>
      <c r="K41" s="27"/>
      <c r="L41" s="27"/>
      <c r="M41" s="27"/>
      <c r="N41" s="30"/>
    </row>
    <row r="42" spans="1:14" ht="20.100000000000001" customHeight="1">
      <c r="A42" s="27"/>
      <c r="B42" s="27"/>
      <c r="C42" s="27"/>
      <c r="D42" s="27"/>
      <c r="E42" s="47" t="s">
        <v>130</v>
      </c>
      <c r="F42" s="47"/>
      <c r="G42" s="47" t="s">
        <v>147</v>
      </c>
      <c r="H42" s="47"/>
      <c r="I42" s="27"/>
      <c r="J42" s="27"/>
      <c r="K42" s="27"/>
      <c r="L42" s="27"/>
      <c r="M42" s="27"/>
      <c r="N42" s="30"/>
    </row>
    <row r="43" spans="1:14" ht="20.100000000000001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</row>
    <row r="44" spans="1:14" ht="20.100000000000001" customHeight="1">
      <c r="C44" s="12" t="s">
        <v>70</v>
      </c>
      <c r="D44" s="14" t="s">
        <v>132</v>
      </c>
    </row>
    <row r="45" spans="1:14" ht="20.100000000000001" customHeight="1">
      <c r="B45" s="27"/>
      <c r="C45" s="27"/>
      <c r="D45" s="31"/>
      <c r="E45" s="27"/>
      <c r="F45" s="27"/>
      <c r="G45" s="27"/>
      <c r="H45" s="27"/>
      <c r="I45" s="27"/>
      <c r="J45" s="27"/>
      <c r="K45" s="27"/>
      <c r="L45" s="27"/>
      <c r="M45" s="27"/>
      <c r="N45" s="30"/>
    </row>
    <row r="46" spans="1:14" ht="20.100000000000001" customHeight="1">
      <c r="B46" s="27"/>
      <c r="C46" s="27"/>
      <c r="D46" s="31"/>
      <c r="E46" s="27"/>
      <c r="F46" s="27"/>
      <c r="G46" s="27"/>
      <c r="H46" s="27"/>
      <c r="I46" s="27"/>
      <c r="K46" s="27"/>
      <c r="L46" s="27"/>
      <c r="M46" s="27"/>
      <c r="N46" s="30"/>
    </row>
    <row r="47" spans="1:14" ht="20.100000000000001" customHeight="1">
      <c r="B47" s="27"/>
      <c r="C47" s="27"/>
      <c r="D47" s="31"/>
      <c r="E47" s="27"/>
      <c r="F47" s="27"/>
      <c r="G47" s="27"/>
      <c r="H47" s="27"/>
      <c r="I47" s="27"/>
      <c r="K47" s="27"/>
      <c r="L47" s="27"/>
      <c r="M47" s="27"/>
      <c r="N47" s="30"/>
    </row>
    <row r="48" spans="1:14" ht="20.100000000000001" customHeight="1">
      <c r="B48" s="27"/>
      <c r="C48" s="27"/>
      <c r="D48" s="31"/>
      <c r="E48" s="27"/>
      <c r="F48" s="27"/>
      <c r="G48" s="27"/>
      <c r="H48" s="27"/>
      <c r="I48" s="27"/>
      <c r="N48" s="30"/>
    </row>
    <row r="49" spans="2:14" ht="20.100000000000001" customHeight="1">
      <c r="B49" s="27"/>
      <c r="C49" s="27"/>
      <c r="D49" s="27"/>
      <c r="E49" s="27"/>
      <c r="F49" s="27"/>
      <c r="G49" s="27"/>
      <c r="H49" s="27"/>
      <c r="I49" s="27"/>
      <c r="N49" s="30"/>
    </row>
    <row r="50" spans="2:14" ht="20.100000000000001" customHeight="1">
      <c r="B50" s="27"/>
      <c r="C50" s="29"/>
      <c r="D50" s="27"/>
      <c r="E50" s="27"/>
      <c r="F50" s="27"/>
      <c r="G50" s="27"/>
      <c r="H50" s="27"/>
      <c r="I50" s="27"/>
      <c r="N50" s="30"/>
    </row>
    <row r="51" spans="2:14" ht="20.100000000000001" customHeight="1">
      <c r="B51" s="27"/>
      <c r="C51" s="27"/>
      <c r="D51" s="26"/>
      <c r="E51" s="27"/>
      <c r="F51" s="27"/>
      <c r="G51" s="27"/>
      <c r="H51" s="27"/>
      <c r="I51" s="27"/>
      <c r="N51" s="30"/>
    </row>
    <row r="52" spans="2:14" ht="20.100000000000001" customHeight="1">
      <c r="B52" s="27"/>
      <c r="C52" s="27"/>
      <c r="D52" s="26"/>
      <c r="E52" s="27"/>
      <c r="F52" s="27"/>
      <c r="G52" s="27"/>
      <c r="H52" s="27"/>
      <c r="I52" s="27"/>
      <c r="N52" s="30"/>
    </row>
    <row r="53" spans="2:14" ht="20.100000000000001" customHeight="1">
      <c r="B53" s="27"/>
      <c r="C53" s="27"/>
      <c r="D53" s="26"/>
      <c r="E53" s="27"/>
      <c r="F53" s="27"/>
      <c r="G53" s="27"/>
      <c r="H53" s="27"/>
      <c r="I53" s="27"/>
      <c r="J53" s="14"/>
      <c r="K53" s="27"/>
      <c r="L53" s="27"/>
      <c r="M53" s="27"/>
      <c r="N53" s="30"/>
    </row>
    <row r="54" spans="2:14" ht="20.100000000000001" customHeight="1">
      <c r="B54" s="27"/>
      <c r="C54" s="27"/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30"/>
    </row>
    <row r="55" spans="2:14" ht="20.100000000000001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0"/>
    </row>
    <row r="56" spans="2:14" ht="20.100000000000001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0"/>
    </row>
    <row r="57" spans="2:14" ht="20.100000000000001" customHeight="1">
      <c r="B57" s="27"/>
      <c r="C57" s="27"/>
      <c r="D57" s="32"/>
      <c r="E57" s="27"/>
      <c r="F57" s="27"/>
      <c r="G57" s="27"/>
      <c r="H57" s="27"/>
      <c r="I57" s="27"/>
      <c r="J57" s="27"/>
      <c r="K57" s="27"/>
      <c r="L57" s="27"/>
      <c r="M57" s="27"/>
      <c r="N57" s="30"/>
    </row>
    <row r="58" spans="2:14" ht="20.100000000000001" customHeight="1">
      <c r="B58" s="27"/>
      <c r="C58" s="27"/>
      <c r="D58" s="32"/>
      <c r="E58" s="27"/>
      <c r="F58" s="27"/>
      <c r="G58" s="27"/>
      <c r="H58" s="27"/>
      <c r="I58" s="27"/>
      <c r="J58" s="27"/>
      <c r="K58" s="27"/>
      <c r="L58" s="27"/>
      <c r="M58" s="27"/>
      <c r="N58" s="30"/>
    </row>
    <row r="59" spans="2:14" ht="20.100000000000001" customHeight="1">
      <c r="B59" s="27"/>
      <c r="C59" s="33" t="s">
        <v>122</v>
      </c>
      <c r="D59" s="14" t="s">
        <v>123</v>
      </c>
      <c r="E59" s="27"/>
      <c r="F59" s="27"/>
      <c r="G59" s="27"/>
      <c r="H59" s="27"/>
      <c r="I59" s="27"/>
      <c r="J59" s="27"/>
      <c r="K59" s="27"/>
      <c r="L59" s="27"/>
      <c r="M59" s="27"/>
      <c r="N59" s="30"/>
    </row>
    <row r="60" spans="2:14" ht="20.100000000000001" customHeight="1">
      <c r="B60" s="27"/>
      <c r="C60" s="27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30"/>
    </row>
    <row r="61" spans="2:14" ht="20.100000000000001" customHeight="1">
      <c r="B61" s="18" t="s">
        <v>72</v>
      </c>
      <c r="C61" s="19" t="s">
        <v>73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3" spans="2:14" ht="20.100000000000001" customHeight="1">
      <c r="C63" s="26" t="s">
        <v>91</v>
      </c>
      <c r="D63" s="10" t="s">
        <v>112</v>
      </c>
    </row>
    <row r="65" spans="4:7" ht="20.100000000000001" customHeight="1">
      <c r="D65" s="10" t="s">
        <v>74</v>
      </c>
      <c r="G65" s="10" t="s">
        <v>175</v>
      </c>
    </row>
    <row r="66" spans="4:7" ht="20.100000000000001" customHeight="1">
      <c r="G66" s="10" t="s">
        <v>106</v>
      </c>
    </row>
  </sheetData>
  <sheetProtection algorithmName="SHA-512" hashValue="vbyPYWQnRk7sfqtiYdjn5kFS18tJEXuP6QCD+1aH1EYmoVeScv+WqGzH+ZeuMwUyRUnj6Ypi0HU4phTXMUMTOg==" saltValue="itdHIwEOaScI87BSHfvZ3Q==" spinCount="100000" sheet="1" objects="1" scenarios="1" selectLockedCells="1"/>
  <mergeCells count="12">
    <mergeCell ref="G41:H41"/>
    <mergeCell ref="G42:H42"/>
    <mergeCell ref="E37:F37"/>
    <mergeCell ref="G37:H37"/>
    <mergeCell ref="E42:F42"/>
    <mergeCell ref="E41:F41"/>
    <mergeCell ref="E40:F40"/>
    <mergeCell ref="E39:F39"/>
    <mergeCell ref="E38:F38"/>
    <mergeCell ref="G38:H38"/>
    <mergeCell ref="G39:H39"/>
    <mergeCell ref="G40:H40"/>
  </mergeCells>
  <phoneticPr fontId="3"/>
  <pageMargins left="0.70866141732283472" right="0.70866141732283472" top="0.59055118110236227" bottom="0.59055118110236227" header="0.31496062992125984" footer="0.31496062992125984"/>
  <pageSetup paperSize="9" scale="89" orientation="portrait" r:id="rId1"/>
  <rowBreaks count="1" manualBreakCount="1">
    <brk id="30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K147"/>
  <sheetViews>
    <sheetView showGridLines="0" zoomScaleNormal="100" workbookViewId="0"/>
  </sheetViews>
  <sheetFormatPr defaultColWidth="9" defaultRowHeight="13.5" customHeight="1" outlineLevelRow="4"/>
  <cols>
    <col min="1" max="115" width="0.875" style="1" customWidth="1"/>
    <col min="116" max="16384" width="9" style="1"/>
  </cols>
  <sheetData>
    <row r="2" spans="2:115" ht="21" customHeigh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CL2" s="52" t="s">
        <v>17</v>
      </c>
      <c r="CM2" s="52"/>
      <c r="CN2" s="52"/>
      <c r="CO2" s="52"/>
      <c r="CP2" s="52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</row>
    <row r="4" spans="2:115" ht="20.100000000000001" customHeight="1">
      <c r="B4" s="70" t="s">
        <v>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1" t="s">
        <v>15</v>
      </c>
      <c r="AL4" s="71"/>
      <c r="AM4" s="71"/>
      <c r="AN4" s="71"/>
      <c r="AO4" s="71"/>
      <c r="AP4" s="71"/>
      <c r="CD4" s="61" t="s">
        <v>20</v>
      </c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4"/>
    </row>
    <row r="5" spans="2:115" ht="13.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5"/>
      <c r="AL5" s="35"/>
      <c r="AM5" s="35"/>
      <c r="AN5" s="35"/>
      <c r="AO5" s="35"/>
      <c r="AP5" s="35"/>
    </row>
    <row r="6" spans="2:115" ht="20.100000000000001" customHeight="1"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7"/>
      <c r="BD6" s="57" t="s">
        <v>21</v>
      </c>
      <c r="BE6" s="57"/>
      <c r="BF6" s="57"/>
      <c r="BG6" s="57"/>
      <c r="BH6" s="57"/>
      <c r="BI6" s="57"/>
      <c r="BJ6" s="57"/>
      <c r="BK6" s="57"/>
      <c r="BL6" s="57"/>
      <c r="BM6" s="57"/>
      <c r="BN6" s="65" t="s">
        <v>4</v>
      </c>
      <c r="BO6" s="65"/>
      <c r="BP6" s="65"/>
      <c r="BQ6" s="65"/>
      <c r="BR6" s="72"/>
      <c r="BS6" s="72"/>
      <c r="BT6" s="72"/>
      <c r="BU6" s="72"/>
      <c r="BV6" s="72"/>
      <c r="BW6" s="65" t="s">
        <v>13</v>
      </c>
      <c r="BX6" s="65"/>
      <c r="BY6" s="72"/>
      <c r="BZ6" s="72"/>
      <c r="CA6" s="72"/>
      <c r="CB6" s="72"/>
      <c r="CC6" s="72"/>
      <c r="CD6" s="72"/>
      <c r="CE6" s="2"/>
      <c r="CF6" s="2"/>
      <c r="CG6" s="2"/>
      <c r="CH6" s="2"/>
      <c r="CI6" s="2"/>
      <c r="CJ6" s="2"/>
      <c r="CK6" s="2"/>
      <c r="CL6" s="2"/>
    </row>
    <row r="7" spans="2:115" ht="20.100000000000001" customHeight="1">
      <c r="B7" s="78" t="s">
        <v>3</v>
      </c>
      <c r="C7" s="79"/>
      <c r="D7" s="79"/>
      <c r="E7" s="79"/>
      <c r="F7" s="79"/>
      <c r="G7" s="79"/>
      <c r="H7" s="79"/>
      <c r="I7" s="79"/>
      <c r="J7" s="79"/>
      <c r="K7" s="79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9"/>
      <c r="BD7" s="2"/>
      <c r="BE7" s="2"/>
      <c r="BF7" s="2"/>
      <c r="BG7" s="2"/>
      <c r="BH7" s="2"/>
      <c r="BI7" s="2"/>
      <c r="BJ7" s="2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3"/>
    </row>
    <row r="8" spans="2:115" ht="20.100000000000001" customHeight="1">
      <c r="BD8" s="57" t="s">
        <v>22</v>
      </c>
      <c r="BE8" s="57"/>
      <c r="BF8" s="57"/>
      <c r="BG8" s="57"/>
      <c r="BH8" s="57"/>
      <c r="BI8" s="57"/>
      <c r="BJ8" s="57"/>
      <c r="BK8" s="57"/>
      <c r="BL8" s="57"/>
      <c r="BM8" s="57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3"/>
    </row>
    <row r="9" spans="2:115" ht="20.100000000000001" customHeight="1">
      <c r="B9" s="51" t="s">
        <v>91</v>
      </c>
      <c r="C9" s="51"/>
      <c r="D9" s="51"/>
      <c r="E9" s="5" t="s">
        <v>31</v>
      </c>
      <c r="F9" s="5"/>
      <c r="G9" s="5"/>
      <c r="H9" s="5"/>
      <c r="BD9" s="57" t="s">
        <v>18</v>
      </c>
      <c r="BE9" s="57"/>
      <c r="BF9" s="57"/>
      <c r="BG9" s="57"/>
      <c r="BH9" s="57"/>
      <c r="BI9" s="57"/>
      <c r="BJ9" s="57"/>
      <c r="BK9" s="57"/>
      <c r="BL9" s="57"/>
      <c r="BM9" s="57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96" t="s">
        <v>5</v>
      </c>
      <c r="DG9" s="96"/>
      <c r="DH9" s="96"/>
      <c r="DI9" s="96"/>
      <c r="DJ9" s="96"/>
    </row>
    <row r="10" spans="2:115" ht="20.100000000000001" customHeight="1">
      <c r="B10" s="51" t="s">
        <v>91</v>
      </c>
      <c r="C10" s="51"/>
      <c r="D10" s="51"/>
      <c r="E10" s="5" t="s">
        <v>30</v>
      </c>
      <c r="F10" s="5"/>
      <c r="G10" s="5"/>
      <c r="H10" s="5"/>
      <c r="BD10" s="57" t="s">
        <v>136</v>
      </c>
      <c r="BE10" s="57"/>
      <c r="BF10" s="57"/>
      <c r="BG10" s="57"/>
      <c r="BH10" s="57"/>
      <c r="BI10" s="57"/>
      <c r="BJ10" s="57"/>
      <c r="BK10" s="57"/>
      <c r="BL10" s="57"/>
      <c r="BM10" s="57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</row>
    <row r="11" spans="2:115" ht="20.100000000000001" customHeight="1">
      <c r="B11" s="51" t="s">
        <v>91</v>
      </c>
      <c r="C11" s="51"/>
      <c r="D11" s="51"/>
      <c r="E11" s="5" t="s">
        <v>71</v>
      </c>
      <c r="F11" s="5"/>
      <c r="G11" s="5"/>
      <c r="H11" s="5"/>
      <c r="BD11" s="57" t="s">
        <v>29</v>
      </c>
      <c r="BE11" s="57"/>
      <c r="BF11" s="57"/>
      <c r="BG11" s="57"/>
      <c r="BH11" s="57"/>
      <c r="BI11" s="57"/>
      <c r="BJ11" s="57"/>
      <c r="BK11" s="57"/>
      <c r="BL11" s="57"/>
      <c r="BM11" s="57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</row>
    <row r="12" spans="2:115" ht="20.100000000000001" customHeight="1">
      <c r="E12" s="6" t="s">
        <v>113</v>
      </c>
      <c r="BD12" s="57" t="s">
        <v>23</v>
      </c>
      <c r="BE12" s="57"/>
      <c r="BF12" s="57"/>
      <c r="BG12" s="57"/>
      <c r="BH12" s="57"/>
      <c r="BI12" s="57"/>
      <c r="BJ12" s="57"/>
      <c r="BK12" s="57"/>
      <c r="BL12" s="57"/>
      <c r="BM12" s="57"/>
      <c r="BN12" s="72"/>
      <c r="BO12" s="72"/>
      <c r="BP12" s="72"/>
      <c r="BQ12" s="72"/>
      <c r="BR12" s="72"/>
      <c r="BS12" s="65" t="s">
        <v>13</v>
      </c>
      <c r="BT12" s="65"/>
      <c r="BU12" s="72"/>
      <c r="BV12" s="72"/>
      <c r="BW12" s="72"/>
      <c r="BX12" s="72"/>
      <c r="BY12" s="72"/>
      <c r="BZ12" s="65" t="s">
        <v>13</v>
      </c>
      <c r="CA12" s="65"/>
      <c r="CB12" s="72"/>
      <c r="CC12" s="72"/>
      <c r="CD12" s="72"/>
      <c r="CE12" s="72"/>
      <c r="CF12" s="72"/>
      <c r="CG12" s="72"/>
      <c r="CH12" s="57" t="s">
        <v>24</v>
      </c>
      <c r="CI12" s="57"/>
      <c r="CJ12" s="57"/>
      <c r="CK12" s="57"/>
      <c r="CL12" s="57"/>
      <c r="CM12" s="57"/>
      <c r="CN12" s="57"/>
      <c r="CO12" s="57"/>
      <c r="CP12" s="57"/>
      <c r="CQ12" s="72"/>
      <c r="CR12" s="72"/>
      <c r="CS12" s="72"/>
      <c r="CT12" s="72"/>
      <c r="CU12" s="72"/>
      <c r="CV12" s="65" t="s">
        <v>13</v>
      </c>
      <c r="CW12" s="65"/>
      <c r="CX12" s="72"/>
      <c r="CY12" s="72"/>
      <c r="CZ12" s="72"/>
      <c r="DA12" s="72"/>
      <c r="DB12" s="72"/>
      <c r="DC12" s="65" t="s">
        <v>13</v>
      </c>
      <c r="DD12" s="65"/>
      <c r="DE12" s="72"/>
      <c r="DF12" s="72"/>
      <c r="DG12" s="72"/>
      <c r="DH12" s="72"/>
      <c r="DI12" s="72"/>
      <c r="DJ12" s="72"/>
    </row>
    <row r="14" spans="2:115" ht="24.95" customHeight="1">
      <c r="B14" s="73" t="s">
        <v>105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94"/>
      <c r="X14" s="73" t="s">
        <v>6</v>
      </c>
      <c r="Y14" s="74"/>
      <c r="Z14" s="74"/>
      <c r="AA14" s="74"/>
      <c r="AB14" s="74"/>
      <c r="AC14" s="74"/>
      <c r="AD14" s="74"/>
      <c r="AE14" s="74"/>
      <c r="AF14" s="74"/>
      <c r="AG14" s="74"/>
      <c r="AH14" s="74" t="s">
        <v>7</v>
      </c>
      <c r="AI14" s="74"/>
      <c r="AJ14" s="74"/>
      <c r="AK14" s="74"/>
      <c r="AL14" s="74"/>
      <c r="AM14" s="74"/>
      <c r="AN14" s="74"/>
      <c r="AO14" s="74"/>
      <c r="AP14" s="74"/>
      <c r="AQ14" s="74"/>
      <c r="AR14" s="74" t="s">
        <v>80</v>
      </c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 t="s">
        <v>8</v>
      </c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94"/>
    </row>
    <row r="15" spans="2:115" ht="24.95" customHeight="1"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4"/>
      <c r="X15" s="90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3"/>
    </row>
    <row r="16" spans="2:115" ht="13.5" customHeight="1"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2:114" ht="24.95" customHeight="1">
      <c r="B17" s="73" t="s">
        <v>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 t="s">
        <v>12</v>
      </c>
      <c r="BL17" s="74"/>
      <c r="BM17" s="74"/>
      <c r="BN17" s="74"/>
      <c r="BO17" s="74"/>
      <c r="BP17" s="74"/>
      <c r="BQ17" s="74"/>
      <c r="BR17" s="74" t="s">
        <v>10</v>
      </c>
      <c r="BS17" s="74"/>
      <c r="BT17" s="74"/>
      <c r="BU17" s="74"/>
      <c r="BV17" s="74"/>
      <c r="BW17" s="74"/>
      <c r="BX17" s="74"/>
      <c r="BY17" s="74"/>
      <c r="BZ17" s="74" t="s">
        <v>11</v>
      </c>
      <c r="CA17" s="74"/>
      <c r="CB17" s="74"/>
      <c r="CC17" s="74"/>
      <c r="CD17" s="74"/>
      <c r="CE17" s="74"/>
      <c r="CF17" s="74"/>
      <c r="CG17" s="74" t="s">
        <v>137</v>
      </c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 t="s">
        <v>138</v>
      </c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94"/>
    </row>
    <row r="18" spans="2:114" ht="24.95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10">
        <v>0.1</v>
      </c>
      <c r="BL18" s="110"/>
      <c r="BM18" s="110"/>
      <c r="BN18" s="110"/>
      <c r="BO18" s="110"/>
      <c r="BP18" s="110"/>
      <c r="BQ18" s="110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97" t="str">
        <f>IF(OR(BR18="",CG18=""),"",ROUND(BR18*CG18,0))</f>
        <v/>
      </c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8"/>
    </row>
    <row r="19" spans="2:114" ht="24.95" customHeight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111">
        <v>0.1</v>
      </c>
      <c r="BL19" s="111"/>
      <c r="BM19" s="111"/>
      <c r="BN19" s="111"/>
      <c r="BO19" s="111"/>
      <c r="BP19" s="111"/>
      <c r="BQ19" s="111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99" t="str">
        <f t="shared" ref="CV19:CV82" si="0">IF(OR(BR19="",CG19=""),"",ROUND(BR19*CG19,0))</f>
        <v/>
      </c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100"/>
    </row>
    <row r="20" spans="2:114" ht="24.95" customHeight="1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111">
        <v>0.1</v>
      </c>
      <c r="BL20" s="111"/>
      <c r="BM20" s="111"/>
      <c r="BN20" s="111"/>
      <c r="BO20" s="111"/>
      <c r="BP20" s="111"/>
      <c r="BQ20" s="111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99" t="str">
        <f t="shared" si="0"/>
        <v/>
      </c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100"/>
    </row>
    <row r="21" spans="2:114" ht="24.95" customHeight="1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111">
        <v>0.1</v>
      </c>
      <c r="BL21" s="111"/>
      <c r="BM21" s="111"/>
      <c r="BN21" s="111"/>
      <c r="BO21" s="111"/>
      <c r="BP21" s="111"/>
      <c r="BQ21" s="111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99" t="str">
        <f t="shared" si="0"/>
        <v/>
      </c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100"/>
    </row>
    <row r="22" spans="2:114" ht="24.95" customHeigh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111">
        <v>0.1</v>
      </c>
      <c r="BL22" s="111"/>
      <c r="BM22" s="111"/>
      <c r="BN22" s="111"/>
      <c r="BO22" s="111"/>
      <c r="BP22" s="111"/>
      <c r="BQ22" s="111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99" t="str">
        <f t="shared" si="0"/>
        <v/>
      </c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100"/>
    </row>
    <row r="23" spans="2:114" ht="24.95" customHeight="1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111">
        <v>0.1</v>
      </c>
      <c r="BL23" s="111"/>
      <c r="BM23" s="111"/>
      <c r="BN23" s="111"/>
      <c r="BO23" s="111"/>
      <c r="BP23" s="111"/>
      <c r="BQ23" s="111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99" t="str">
        <f t="shared" si="0"/>
        <v/>
      </c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100"/>
    </row>
    <row r="24" spans="2:114" ht="24.95" customHeight="1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111">
        <v>0.1</v>
      </c>
      <c r="BL24" s="111"/>
      <c r="BM24" s="111"/>
      <c r="BN24" s="111"/>
      <c r="BO24" s="111"/>
      <c r="BP24" s="111"/>
      <c r="BQ24" s="111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99" t="str">
        <f t="shared" si="0"/>
        <v/>
      </c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100"/>
    </row>
    <row r="25" spans="2:114" ht="24.95" customHeight="1"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111">
        <v>0.1</v>
      </c>
      <c r="BL25" s="111"/>
      <c r="BM25" s="111"/>
      <c r="BN25" s="111"/>
      <c r="BO25" s="111"/>
      <c r="BP25" s="111"/>
      <c r="BQ25" s="111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99" t="str">
        <f t="shared" si="0"/>
        <v/>
      </c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100"/>
    </row>
    <row r="26" spans="2:114" ht="24.95" customHeight="1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111">
        <v>0.1</v>
      </c>
      <c r="BL26" s="111"/>
      <c r="BM26" s="111"/>
      <c r="BN26" s="111"/>
      <c r="BO26" s="111"/>
      <c r="BP26" s="111"/>
      <c r="BQ26" s="111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99" t="str">
        <f t="shared" si="0"/>
        <v/>
      </c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100"/>
    </row>
    <row r="27" spans="2:114" ht="24.95" customHeight="1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111">
        <v>0.1</v>
      </c>
      <c r="BL27" s="111"/>
      <c r="BM27" s="111"/>
      <c r="BN27" s="111"/>
      <c r="BO27" s="111"/>
      <c r="BP27" s="111"/>
      <c r="BQ27" s="111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99" t="str">
        <f t="shared" si="0"/>
        <v/>
      </c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100"/>
    </row>
    <row r="28" spans="2:114" ht="24.95" customHeight="1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111">
        <v>0.1</v>
      </c>
      <c r="BL28" s="111"/>
      <c r="BM28" s="111"/>
      <c r="BN28" s="111"/>
      <c r="BO28" s="111"/>
      <c r="BP28" s="111"/>
      <c r="BQ28" s="111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99" t="str">
        <f t="shared" si="0"/>
        <v/>
      </c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100"/>
    </row>
    <row r="29" spans="2:114" ht="24.95" customHeight="1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111">
        <v>0.1</v>
      </c>
      <c r="BL29" s="111"/>
      <c r="BM29" s="111"/>
      <c r="BN29" s="111"/>
      <c r="BO29" s="111"/>
      <c r="BP29" s="111"/>
      <c r="BQ29" s="111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99" t="str">
        <f t="shared" si="0"/>
        <v/>
      </c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100"/>
    </row>
    <row r="30" spans="2:114" ht="24.95" customHeight="1"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111">
        <v>0.1</v>
      </c>
      <c r="BL30" s="111"/>
      <c r="BM30" s="111"/>
      <c r="BN30" s="111"/>
      <c r="BO30" s="111"/>
      <c r="BP30" s="111"/>
      <c r="BQ30" s="111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99" t="str">
        <f t="shared" si="0"/>
        <v/>
      </c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100"/>
    </row>
    <row r="31" spans="2:114" ht="24.95" customHeight="1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111">
        <v>0.1</v>
      </c>
      <c r="BL31" s="111"/>
      <c r="BM31" s="111"/>
      <c r="BN31" s="111"/>
      <c r="BO31" s="111"/>
      <c r="BP31" s="111"/>
      <c r="BQ31" s="111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99" t="str">
        <f t="shared" si="0"/>
        <v/>
      </c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100"/>
    </row>
    <row r="32" spans="2:114" ht="24.95" customHeight="1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111">
        <v>0.1</v>
      </c>
      <c r="BL32" s="111"/>
      <c r="BM32" s="111"/>
      <c r="BN32" s="111"/>
      <c r="BO32" s="111"/>
      <c r="BP32" s="111"/>
      <c r="BQ32" s="111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99" t="str">
        <f t="shared" si="0"/>
        <v/>
      </c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100"/>
    </row>
    <row r="33" spans="2:114" ht="24.95" customHeigh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111">
        <v>0.1</v>
      </c>
      <c r="BL33" s="111"/>
      <c r="BM33" s="111"/>
      <c r="BN33" s="111"/>
      <c r="BO33" s="111"/>
      <c r="BP33" s="111"/>
      <c r="BQ33" s="111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99" t="str">
        <f t="shared" si="0"/>
        <v/>
      </c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100"/>
    </row>
    <row r="34" spans="2:114" ht="24.95" hidden="1" customHeight="1" outlineLevel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111">
        <v>0.1</v>
      </c>
      <c r="BL34" s="111"/>
      <c r="BM34" s="111"/>
      <c r="BN34" s="111"/>
      <c r="BO34" s="111"/>
      <c r="BP34" s="111"/>
      <c r="BQ34" s="111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99" t="str">
        <f t="shared" si="0"/>
        <v/>
      </c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100"/>
    </row>
    <row r="35" spans="2:114" ht="24.95" hidden="1" customHeight="1" outlineLevel="1"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111">
        <v>0.1</v>
      </c>
      <c r="BL35" s="111"/>
      <c r="BM35" s="111"/>
      <c r="BN35" s="111"/>
      <c r="BO35" s="111"/>
      <c r="BP35" s="111"/>
      <c r="BQ35" s="111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99" t="str">
        <f t="shared" si="0"/>
        <v/>
      </c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100"/>
    </row>
    <row r="36" spans="2:114" ht="24.95" hidden="1" customHeight="1" outlineLevel="1"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111">
        <v>0.1</v>
      </c>
      <c r="BL36" s="111"/>
      <c r="BM36" s="111"/>
      <c r="BN36" s="111"/>
      <c r="BO36" s="111"/>
      <c r="BP36" s="111"/>
      <c r="BQ36" s="111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99" t="str">
        <f t="shared" si="0"/>
        <v/>
      </c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100"/>
    </row>
    <row r="37" spans="2:114" ht="24.95" hidden="1" customHeight="1" outlineLevel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111">
        <v>0.1</v>
      </c>
      <c r="BL37" s="111"/>
      <c r="BM37" s="111"/>
      <c r="BN37" s="111"/>
      <c r="BO37" s="111"/>
      <c r="BP37" s="111"/>
      <c r="BQ37" s="111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99" t="str">
        <f t="shared" si="0"/>
        <v/>
      </c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100"/>
    </row>
    <row r="38" spans="2:114" ht="24.95" hidden="1" customHeight="1" outlineLevel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111">
        <v>0.1</v>
      </c>
      <c r="BL38" s="111"/>
      <c r="BM38" s="111"/>
      <c r="BN38" s="111"/>
      <c r="BO38" s="111"/>
      <c r="BP38" s="111"/>
      <c r="BQ38" s="111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99" t="str">
        <f t="shared" si="0"/>
        <v/>
      </c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100"/>
    </row>
    <row r="39" spans="2:114" ht="24.95" hidden="1" customHeight="1" outlineLevel="1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111">
        <v>0.1</v>
      </c>
      <c r="BL39" s="111"/>
      <c r="BM39" s="111"/>
      <c r="BN39" s="111"/>
      <c r="BO39" s="111"/>
      <c r="BP39" s="111"/>
      <c r="BQ39" s="111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99" t="str">
        <f t="shared" si="0"/>
        <v/>
      </c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100"/>
    </row>
    <row r="40" spans="2:114" ht="24.95" hidden="1" customHeight="1" outlineLevel="1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111">
        <v>0.1</v>
      </c>
      <c r="BL40" s="111"/>
      <c r="BM40" s="111"/>
      <c r="BN40" s="111"/>
      <c r="BO40" s="111"/>
      <c r="BP40" s="111"/>
      <c r="BQ40" s="111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99" t="str">
        <f t="shared" si="0"/>
        <v/>
      </c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100"/>
    </row>
    <row r="41" spans="2:114" ht="24.95" hidden="1" customHeight="1" outlineLevel="1"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2">
        <v>0.1</v>
      </c>
      <c r="BL41" s="152"/>
      <c r="BM41" s="152"/>
      <c r="BN41" s="152"/>
      <c r="BO41" s="152"/>
      <c r="BP41" s="152"/>
      <c r="BQ41" s="152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4" t="str">
        <f t="shared" si="0"/>
        <v/>
      </c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5"/>
    </row>
    <row r="42" spans="2:114" ht="24.95" hidden="1" customHeight="1" outlineLevel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111">
        <v>0.1</v>
      </c>
      <c r="BL42" s="111"/>
      <c r="BM42" s="111"/>
      <c r="BN42" s="111"/>
      <c r="BO42" s="111"/>
      <c r="BP42" s="111"/>
      <c r="BQ42" s="111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99" t="str">
        <f t="shared" si="0"/>
        <v/>
      </c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100"/>
    </row>
    <row r="43" spans="2:114" ht="24.95" hidden="1" customHeight="1" outlineLevel="1">
      <c r="B43" s="85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112">
        <v>0.1</v>
      </c>
      <c r="BL43" s="112"/>
      <c r="BM43" s="112"/>
      <c r="BN43" s="112"/>
      <c r="BO43" s="112"/>
      <c r="BP43" s="112"/>
      <c r="BQ43" s="112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3" t="str">
        <f t="shared" si="0"/>
        <v/>
      </c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4"/>
    </row>
    <row r="44" spans="2:114" ht="24.95" hidden="1" customHeight="1" outlineLevel="1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8">
        <v>0.1</v>
      </c>
      <c r="BL44" s="158"/>
      <c r="BM44" s="158"/>
      <c r="BN44" s="158"/>
      <c r="BO44" s="158"/>
      <c r="BP44" s="158"/>
      <c r="BQ44" s="158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45" t="str">
        <f t="shared" si="0"/>
        <v/>
      </c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6"/>
    </row>
    <row r="45" spans="2:114" ht="24.95" hidden="1" customHeight="1" outlineLevel="1"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147">
        <v>0.1</v>
      </c>
      <c r="BL45" s="148"/>
      <c r="BM45" s="148"/>
      <c r="BN45" s="148"/>
      <c r="BO45" s="148"/>
      <c r="BP45" s="148"/>
      <c r="BQ45" s="149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99" t="str">
        <f t="shared" si="0"/>
        <v/>
      </c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100"/>
    </row>
    <row r="46" spans="2:114" ht="24.95" hidden="1" customHeight="1" outlineLevel="1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147">
        <v>0.1</v>
      </c>
      <c r="BL46" s="148"/>
      <c r="BM46" s="148"/>
      <c r="BN46" s="148"/>
      <c r="BO46" s="148"/>
      <c r="BP46" s="148"/>
      <c r="BQ46" s="149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99" t="str">
        <f t="shared" si="0"/>
        <v/>
      </c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100"/>
    </row>
    <row r="47" spans="2:114" ht="24.95" hidden="1" customHeight="1" outlineLevel="1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147">
        <v>0.1</v>
      </c>
      <c r="BL47" s="148"/>
      <c r="BM47" s="148"/>
      <c r="BN47" s="148"/>
      <c r="BO47" s="148"/>
      <c r="BP47" s="148"/>
      <c r="BQ47" s="149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99" t="str">
        <f t="shared" si="0"/>
        <v/>
      </c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100"/>
    </row>
    <row r="48" spans="2:114" ht="24.95" hidden="1" customHeight="1" outlineLevel="1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147">
        <v>0.1</v>
      </c>
      <c r="BL48" s="148"/>
      <c r="BM48" s="148"/>
      <c r="BN48" s="148"/>
      <c r="BO48" s="148"/>
      <c r="BP48" s="148"/>
      <c r="BQ48" s="149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99" t="str">
        <f t="shared" si="0"/>
        <v/>
      </c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100"/>
    </row>
    <row r="49" spans="2:114" ht="24.95" hidden="1" customHeight="1" outlineLevel="1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147">
        <v>0.1</v>
      </c>
      <c r="BL49" s="148"/>
      <c r="BM49" s="148"/>
      <c r="BN49" s="148"/>
      <c r="BO49" s="148"/>
      <c r="BP49" s="148"/>
      <c r="BQ49" s="149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99" t="str">
        <f t="shared" si="0"/>
        <v/>
      </c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100"/>
    </row>
    <row r="50" spans="2:114" ht="24.95" hidden="1" customHeight="1" outlineLevel="1"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147">
        <v>0.1</v>
      </c>
      <c r="BL50" s="148"/>
      <c r="BM50" s="148"/>
      <c r="BN50" s="148"/>
      <c r="BO50" s="148"/>
      <c r="BP50" s="148"/>
      <c r="BQ50" s="149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99" t="str">
        <f t="shared" si="0"/>
        <v/>
      </c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100"/>
    </row>
    <row r="51" spans="2:114" ht="24.95" hidden="1" customHeight="1" outlineLevel="1"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147">
        <v>0.1</v>
      </c>
      <c r="BL51" s="148"/>
      <c r="BM51" s="148"/>
      <c r="BN51" s="148"/>
      <c r="BO51" s="148"/>
      <c r="BP51" s="148"/>
      <c r="BQ51" s="149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99" t="str">
        <f t="shared" si="0"/>
        <v/>
      </c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100"/>
    </row>
    <row r="52" spans="2:114" ht="24.95" hidden="1" customHeight="1" outlineLevel="1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147">
        <v>0.1</v>
      </c>
      <c r="BL52" s="148"/>
      <c r="BM52" s="148"/>
      <c r="BN52" s="148"/>
      <c r="BO52" s="148"/>
      <c r="BP52" s="148"/>
      <c r="BQ52" s="149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99" t="str">
        <f t="shared" si="0"/>
        <v/>
      </c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100"/>
    </row>
    <row r="53" spans="2:114" ht="24.95" hidden="1" customHeight="1" outlineLevel="1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111">
        <v>0.1</v>
      </c>
      <c r="BL53" s="111"/>
      <c r="BM53" s="111"/>
      <c r="BN53" s="111"/>
      <c r="BO53" s="111"/>
      <c r="BP53" s="111"/>
      <c r="BQ53" s="111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99" t="str">
        <f t="shared" si="0"/>
        <v/>
      </c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100"/>
    </row>
    <row r="54" spans="2:114" ht="24.95" hidden="1" customHeight="1" outlineLevel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111">
        <v>0.1</v>
      </c>
      <c r="BL54" s="111"/>
      <c r="BM54" s="111"/>
      <c r="BN54" s="111"/>
      <c r="BO54" s="111"/>
      <c r="BP54" s="111"/>
      <c r="BQ54" s="111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99" t="str">
        <f t="shared" si="0"/>
        <v/>
      </c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100"/>
    </row>
    <row r="55" spans="2:114" ht="24.95" hidden="1" customHeight="1" outlineLevel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111">
        <v>0.1</v>
      </c>
      <c r="BL55" s="111"/>
      <c r="BM55" s="111"/>
      <c r="BN55" s="111"/>
      <c r="BO55" s="111"/>
      <c r="BP55" s="111"/>
      <c r="BQ55" s="111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99" t="str">
        <f t="shared" si="0"/>
        <v/>
      </c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100"/>
    </row>
    <row r="56" spans="2:114" ht="24.95" hidden="1" customHeight="1" outlineLevel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111">
        <v>0.1</v>
      </c>
      <c r="BL56" s="111"/>
      <c r="BM56" s="111"/>
      <c r="BN56" s="111"/>
      <c r="BO56" s="111"/>
      <c r="BP56" s="111"/>
      <c r="BQ56" s="111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99" t="str">
        <f t="shared" si="0"/>
        <v/>
      </c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100"/>
    </row>
    <row r="57" spans="2:114" ht="24.95" hidden="1" customHeight="1" outlineLevel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111">
        <v>0.1</v>
      </c>
      <c r="BL57" s="111"/>
      <c r="BM57" s="111"/>
      <c r="BN57" s="111"/>
      <c r="BO57" s="111"/>
      <c r="BP57" s="111"/>
      <c r="BQ57" s="111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99" t="str">
        <f t="shared" si="0"/>
        <v/>
      </c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100"/>
    </row>
    <row r="58" spans="2:114" ht="24.95" hidden="1" customHeight="1" outlineLevel="1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111">
        <v>0.1</v>
      </c>
      <c r="BL58" s="111"/>
      <c r="BM58" s="111"/>
      <c r="BN58" s="111"/>
      <c r="BO58" s="111"/>
      <c r="BP58" s="111"/>
      <c r="BQ58" s="111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99" t="str">
        <f t="shared" si="0"/>
        <v/>
      </c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100"/>
    </row>
    <row r="59" spans="2:114" ht="24.95" hidden="1" customHeight="1" outlineLevel="1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111">
        <v>0.1</v>
      </c>
      <c r="BL59" s="111"/>
      <c r="BM59" s="111"/>
      <c r="BN59" s="111"/>
      <c r="BO59" s="111"/>
      <c r="BP59" s="111"/>
      <c r="BQ59" s="111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99" t="str">
        <f t="shared" si="0"/>
        <v/>
      </c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100"/>
    </row>
    <row r="60" spans="2:114" ht="24.95" hidden="1" customHeight="1" outlineLevel="2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111">
        <v>0.1</v>
      </c>
      <c r="BL60" s="111"/>
      <c r="BM60" s="111"/>
      <c r="BN60" s="111"/>
      <c r="BO60" s="111"/>
      <c r="BP60" s="111"/>
      <c r="BQ60" s="111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99" t="str">
        <f t="shared" si="0"/>
        <v/>
      </c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100"/>
    </row>
    <row r="61" spans="2:114" ht="24.95" hidden="1" customHeight="1" outlineLevel="2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111">
        <v>0.1</v>
      </c>
      <c r="BL61" s="111"/>
      <c r="BM61" s="111"/>
      <c r="BN61" s="111"/>
      <c r="BO61" s="111"/>
      <c r="BP61" s="111"/>
      <c r="BQ61" s="111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99" t="str">
        <f t="shared" si="0"/>
        <v/>
      </c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100"/>
    </row>
    <row r="62" spans="2:114" ht="24.95" hidden="1" customHeight="1" outlineLevel="2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111">
        <v>0.1</v>
      </c>
      <c r="BL62" s="111"/>
      <c r="BM62" s="111"/>
      <c r="BN62" s="111"/>
      <c r="BO62" s="111"/>
      <c r="BP62" s="111"/>
      <c r="BQ62" s="111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99" t="str">
        <f t="shared" si="0"/>
        <v/>
      </c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100"/>
    </row>
    <row r="63" spans="2:114" ht="24.95" hidden="1" customHeight="1" outlineLevel="2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111">
        <v>0.1</v>
      </c>
      <c r="BL63" s="111"/>
      <c r="BM63" s="111"/>
      <c r="BN63" s="111"/>
      <c r="BO63" s="111"/>
      <c r="BP63" s="111"/>
      <c r="BQ63" s="111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99" t="str">
        <f t="shared" si="0"/>
        <v/>
      </c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100"/>
    </row>
    <row r="64" spans="2:114" ht="24.95" hidden="1" customHeight="1" outlineLevel="2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111">
        <v>0.1</v>
      </c>
      <c r="BL64" s="111"/>
      <c r="BM64" s="111"/>
      <c r="BN64" s="111"/>
      <c r="BO64" s="111"/>
      <c r="BP64" s="111"/>
      <c r="BQ64" s="111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99" t="str">
        <f t="shared" si="0"/>
        <v/>
      </c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100"/>
    </row>
    <row r="65" spans="2:114" ht="24.95" hidden="1" customHeight="1" outlineLevel="2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111">
        <v>0.1</v>
      </c>
      <c r="BL65" s="111"/>
      <c r="BM65" s="111"/>
      <c r="BN65" s="111"/>
      <c r="BO65" s="111"/>
      <c r="BP65" s="111"/>
      <c r="BQ65" s="111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99" t="str">
        <f t="shared" si="0"/>
        <v/>
      </c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100"/>
    </row>
    <row r="66" spans="2:114" ht="24.95" hidden="1" customHeight="1" outlineLevel="2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111">
        <v>0.1</v>
      </c>
      <c r="BL66" s="111"/>
      <c r="BM66" s="111"/>
      <c r="BN66" s="111"/>
      <c r="BO66" s="111"/>
      <c r="BP66" s="111"/>
      <c r="BQ66" s="111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99" t="str">
        <f t="shared" si="0"/>
        <v/>
      </c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100"/>
    </row>
    <row r="67" spans="2:114" ht="24.95" hidden="1" customHeight="1" outlineLevel="2"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2">
        <v>0.1</v>
      </c>
      <c r="BL67" s="152"/>
      <c r="BM67" s="152"/>
      <c r="BN67" s="152"/>
      <c r="BO67" s="152"/>
      <c r="BP67" s="152"/>
      <c r="BQ67" s="152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4" t="str">
        <f t="shared" si="0"/>
        <v/>
      </c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5"/>
    </row>
    <row r="68" spans="2:114" ht="24.95" hidden="1" customHeight="1" outlineLevel="2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111">
        <v>0.1</v>
      </c>
      <c r="BL68" s="111"/>
      <c r="BM68" s="111"/>
      <c r="BN68" s="111"/>
      <c r="BO68" s="111"/>
      <c r="BP68" s="111"/>
      <c r="BQ68" s="111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99" t="str">
        <f t="shared" si="0"/>
        <v/>
      </c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100"/>
    </row>
    <row r="69" spans="2:114" ht="24.95" hidden="1" customHeight="1" outlineLevel="2">
      <c r="B69" s="85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112">
        <v>0.1</v>
      </c>
      <c r="BL69" s="112"/>
      <c r="BM69" s="112"/>
      <c r="BN69" s="112"/>
      <c r="BO69" s="112"/>
      <c r="BP69" s="112"/>
      <c r="BQ69" s="112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3" t="str">
        <f t="shared" si="0"/>
        <v/>
      </c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4"/>
    </row>
    <row r="70" spans="2:114" ht="24.95" hidden="1" customHeight="1" outlineLevel="2"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8">
        <v>0.1</v>
      </c>
      <c r="BL70" s="158"/>
      <c r="BM70" s="158"/>
      <c r="BN70" s="158"/>
      <c r="BO70" s="158"/>
      <c r="BP70" s="158"/>
      <c r="BQ70" s="158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45" t="str">
        <f t="shared" si="0"/>
        <v/>
      </c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6"/>
    </row>
    <row r="71" spans="2:114" ht="24.95" hidden="1" customHeight="1" outlineLevel="2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111">
        <v>0.1</v>
      </c>
      <c r="BL71" s="111"/>
      <c r="BM71" s="111"/>
      <c r="BN71" s="111"/>
      <c r="BO71" s="111"/>
      <c r="BP71" s="111"/>
      <c r="BQ71" s="111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99" t="str">
        <f t="shared" si="0"/>
        <v/>
      </c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100"/>
    </row>
    <row r="72" spans="2:114" ht="24.95" hidden="1" customHeight="1" outlineLevel="2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111">
        <v>0.1</v>
      </c>
      <c r="BL72" s="111"/>
      <c r="BM72" s="111"/>
      <c r="BN72" s="111"/>
      <c r="BO72" s="111"/>
      <c r="BP72" s="111"/>
      <c r="BQ72" s="111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99" t="str">
        <f t="shared" si="0"/>
        <v/>
      </c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100"/>
    </row>
    <row r="73" spans="2:114" ht="24.95" hidden="1" customHeight="1" outlineLevel="2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111">
        <v>0.1</v>
      </c>
      <c r="BL73" s="111"/>
      <c r="BM73" s="111"/>
      <c r="BN73" s="111"/>
      <c r="BO73" s="111"/>
      <c r="BP73" s="111"/>
      <c r="BQ73" s="111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99" t="str">
        <f t="shared" si="0"/>
        <v/>
      </c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100"/>
    </row>
    <row r="74" spans="2:114" ht="24.95" hidden="1" customHeight="1" outlineLevel="2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111">
        <v>0.1</v>
      </c>
      <c r="BL74" s="111"/>
      <c r="BM74" s="111"/>
      <c r="BN74" s="111"/>
      <c r="BO74" s="111"/>
      <c r="BP74" s="111"/>
      <c r="BQ74" s="111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99" t="str">
        <f t="shared" si="0"/>
        <v/>
      </c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100"/>
    </row>
    <row r="75" spans="2:114" ht="24.95" hidden="1" customHeight="1" outlineLevel="2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111">
        <v>0.1</v>
      </c>
      <c r="BL75" s="111"/>
      <c r="BM75" s="111"/>
      <c r="BN75" s="111"/>
      <c r="BO75" s="111"/>
      <c r="BP75" s="111"/>
      <c r="BQ75" s="111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99" t="str">
        <f t="shared" si="0"/>
        <v/>
      </c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100"/>
    </row>
    <row r="76" spans="2:114" ht="24.95" hidden="1" customHeight="1" outlineLevel="2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111">
        <v>0.1</v>
      </c>
      <c r="BL76" s="111"/>
      <c r="BM76" s="111"/>
      <c r="BN76" s="111"/>
      <c r="BO76" s="111"/>
      <c r="BP76" s="111"/>
      <c r="BQ76" s="111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99" t="str">
        <f t="shared" si="0"/>
        <v/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100"/>
    </row>
    <row r="77" spans="2:114" ht="24.95" hidden="1" customHeight="1" outlineLevel="2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111">
        <v>0.1</v>
      </c>
      <c r="BL77" s="111"/>
      <c r="BM77" s="111"/>
      <c r="BN77" s="111"/>
      <c r="BO77" s="111"/>
      <c r="BP77" s="111"/>
      <c r="BQ77" s="111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99" t="str">
        <f t="shared" si="0"/>
        <v/>
      </c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100"/>
    </row>
    <row r="78" spans="2:114" ht="24.95" hidden="1" customHeight="1" outlineLevel="2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111">
        <v>0.1</v>
      </c>
      <c r="BL78" s="111"/>
      <c r="BM78" s="111"/>
      <c r="BN78" s="111"/>
      <c r="BO78" s="111"/>
      <c r="BP78" s="111"/>
      <c r="BQ78" s="111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99" t="str">
        <f t="shared" si="0"/>
        <v/>
      </c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100"/>
    </row>
    <row r="79" spans="2:114" ht="24.95" hidden="1" customHeight="1" outlineLevel="2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111">
        <v>0.1</v>
      </c>
      <c r="BL79" s="111"/>
      <c r="BM79" s="111"/>
      <c r="BN79" s="111"/>
      <c r="BO79" s="111"/>
      <c r="BP79" s="111"/>
      <c r="BQ79" s="111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99" t="str">
        <f t="shared" si="0"/>
        <v/>
      </c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100"/>
    </row>
    <row r="80" spans="2:114" ht="24.95" hidden="1" customHeight="1" outlineLevel="2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111">
        <v>0.1</v>
      </c>
      <c r="BL80" s="111"/>
      <c r="BM80" s="111"/>
      <c r="BN80" s="111"/>
      <c r="BO80" s="111"/>
      <c r="BP80" s="111"/>
      <c r="BQ80" s="111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99" t="str">
        <f t="shared" si="0"/>
        <v/>
      </c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100"/>
    </row>
    <row r="81" spans="2:114" ht="24.95" hidden="1" customHeight="1" outlineLevel="2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111">
        <v>0.1</v>
      </c>
      <c r="BL81" s="111"/>
      <c r="BM81" s="111"/>
      <c r="BN81" s="111"/>
      <c r="BO81" s="111"/>
      <c r="BP81" s="111"/>
      <c r="BQ81" s="111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99" t="str">
        <f t="shared" si="0"/>
        <v/>
      </c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100"/>
    </row>
    <row r="82" spans="2:114" ht="24.95" hidden="1" customHeight="1" outlineLevel="2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111">
        <v>0.1</v>
      </c>
      <c r="BL82" s="111"/>
      <c r="BM82" s="111"/>
      <c r="BN82" s="111"/>
      <c r="BO82" s="111"/>
      <c r="BP82" s="111"/>
      <c r="BQ82" s="111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99" t="str">
        <f t="shared" si="0"/>
        <v/>
      </c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100"/>
    </row>
    <row r="83" spans="2:114" ht="24.95" hidden="1" customHeight="1" outlineLevel="2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111">
        <v>0.1</v>
      </c>
      <c r="BL83" s="111"/>
      <c r="BM83" s="111"/>
      <c r="BN83" s="111"/>
      <c r="BO83" s="111"/>
      <c r="BP83" s="111"/>
      <c r="BQ83" s="111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99" t="str">
        <f t="shared" ref="CV83:CV137" si="1">IF(OR(BR83="",CG83=""),"",ROUND(BR83*CG83,0))</f>
        <v/>
      </c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100"/>
    </row>
    <row r="84" spans="2:114" ht="24.95" hidden="1" customHeight="1" outlineLevel="2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111">
        <v>0.1</v>
      </c>
      <c r="BL84" s="111"/>
      <c r="BM84" s="111"/>
      <c r="BN84" s="111"/>
      <c r="BO84" s="111"/>
      <c r="BP84" s="111"/>
      <c r="BQ84" s="111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99" t="str">
        <f t="shared" si="1"/>
        <v/>
      </c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100"/>
    </row>
    <row r="85" spans="2:114" ht="24.95" hidden="1" customHeight="1" outlineLevel="2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111">
        <v>0.1</v>
      </c>
      <c r="BL85" s="111"/>
      <c r="BM85" s="111"/>
      <c r="BN85" s="111"/>
      <c r="BO85" s="111"/>
      <c r="BP85" s="111"/>
      <c r="BQ85" s="111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99" t="str">
        <f t="shared" si="1"/>
        <v/>
      </c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100"/>
    </row>
    <row r="86" spans="2:114" ht="24.95" hidden="1" customHeight="1" outlineLevel="3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111">
        <v>0.1</v>
      </c>
      <c r="BL86" s="111"/>
      <c r="BM86" s="111"/>
      <c r="BN86" s="111"/>
      <c r="BO86" s="111"/>
      <c r="BP86" s="111"/>
      <c r="BQ86" s="111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99" t="str">
        <f t="shared" si="1"/>
        <v/>
      </c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100"/>
    </row>
    <row r="87" spans="2:114" ht="24.95" hidden="1" customHeight="1" outlineLevel="3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111">
        <v>0.1</v>
      </c>
      <c r="BL87" s="111"/>
      <c r="BM87" s="111"/>
      <c r="BN87" s="111"/>
      <c r="BO87" s="111"/>
      <c r="BP87" s="111"/>
      <c r="BQ87" s="111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99" t="str">
        <f t="shared" si="1"/>
        <v/>
      </c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100"/>
    </row>
    <row r="88" spans="2:114" ht="24.95" hidden="1" customHeight="1" outlineLevel="3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111">
        <v>0.1</v>
      </c>
      <c r="BL88" s="111"/>
      <c r="BM88" s="111"/>
      <c r="BN88" s="111"/>
      <c r="BO88" s="111"/>
      <c r="BP88" s="111"/>
      <c r="BQ88" s="111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99" t="str">
        <f t="shared" si="1"/>
        <v/>
      </c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100"/>
    </row>
    <row r="89" spans="2:114" ht="24.95" hidden="1" customHeight="1" outlineLevel="3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111">
        <v>0.1</v>
      </c>
      <c r="BL89" s="111"/>
      <c r="BM89" s="111"/>
      <c r="BN89" s="111"/>
      <c r="BO89" s="111"/>
      <c r="BP89" s="111"/>
      <c r="BQ89" s="111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99" t="str">
        <f t="shared" si="1"/>
        <v/>
      </c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100"/>
    </row>
    <row r="90" spans="2:114" ht="24.95" hidden="1" customHeight="1" outlineLevel="3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111">
        <v>0.1</v>
      </c>
      <c r="BL90" s="111"/>
      <c r="BM90" s="111"/>
      <c r="BN90" s="111"/>
      <c r="BO90" s="111"/>
      <c r="BP90" s="111"/>
      <c r="BQ90" s="111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99" t="str">
        <f t="shared" si="1"/>
        <v/>
      </c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100"/>
    </row>
    <row r="91" spans="2:114" ht="24.95" hidden="1" customHeight="1" outlineLevel="3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111">
        <v>0.1</v>
      </c>
      <c r="BL91" s="111"/>
      <c r="BM91" s="111"/>
      <c r="BN91" s="111"/>
      <c r="BO91" s="111"/>
      <c r="BP91" s="111"/>
      <c r="BQ91" s="111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99" t="str">
        <f t="shared" si="1"/>
        <v/>
      </c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100"/>
    </row>
    <row r="92" spans="2:114" ht="24.95" hidden="1" customHeight="1" outlineLevel="3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111">
        <v>0.1</v>
      </c>
      <c r="BL92" s="111"/>
      <c r="BM92" s="111"/>
      <c r="BN92" s="111"/>
      <c r="BO92" s="111"/>
      <c r="BP92" s="111"/>
      <c r="BQ92" s="111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99" t="str">
        <f t="shared" si="1"/>
        <v/>
      </c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100"/>
    </row>
    <row r="93" spans="2:114" ht="24.95" hidden="1" customHeight="1" outlineLevel="3">
      <c r="B93" s="150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2">
        <v>0.1</v>
      </c>
      <c r="BL93" s="152"/>
      <c r="BM93" s="152"/>
      <c r="BN93" s="152"/>
      <c r="BO93" s="152"/>
      <c r="BP93" s="152"/>
      <c r="BQ93" s="152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4" t="str">
        <f t="shared" si="1"/>
        <v/>
      </c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5"/>
    </row>
    <row r="94" spans="2:114" ht="24.95" hidden="1" customHeight="1" outlineLevel="3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111">
        <v>0.1</v>
      </c>
      <c r="BL94" s="111"/>
      <c r="BM94" s="111"/>
      <c r="BN94" s="111"/>
      <c r="BO94" s="111"/>
      <c r="BP94" s="111"/>
      <c r="BQ94" s="111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99" t="str">
        <f t="shared" si="1"/>
        <v/>
      </c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100"/>
    </row>
    <row r="95" spans="2:114" ht="24.95" hidden="1" customHeight="1" outlineLevel="3">
      <c r="B95" s="85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112">
        <v>0.1</v>
      </c>
      <c r="BL95" s="112"/>
      <c r="BM95" s="112"/>
      <c r="BN95" s="112"/>
      <c r="BO95" s="112"/>
      <c r="BP95" s="112"/>
      <c r="BQ95" s="112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3" t="str">
        <f t="shared" si="1"/>
        <v/>
      </c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4"/>
    </row>
    <row r="96" spans="2:114" ht="24.95" hidden="1" customHeight="1" outlineLevel="3"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8">
        <v>0.1</v>
      </c>
      <c r="BL96" s="158"/>
      <c r="BM96" s="158"/>
      <c r="BN96" s="158"/>
      <c r="BO96" s="158"/>
      <c r="BP96" s="158"/>
      <c r="BQ96" s="158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9"/>
      <c r="CR96" s="159"/>
      <c r="CS96" s="159"/>
      <c r="CT96" s="159"/>
      <c r="CU96" s="159"/>
      <c r="CV96" s="145" t="str">
        <f t="shared" si="1"/>
        <v/>
      </c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6"/>
    </row>
    <row r="97" spans="2:114" ht="24.95" hidden="1" customHeight="1" outlineLevel="3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111">
        <v>0.1</v>
      </c>
      <c r="BL97" s="111"/>
      <c r="BM97" s="111"/>
      <c r="BN97" s="111"/>
      <c r="BO97" s="111"/>
      <c r="BP97" s="111"/>
      <c r="BQ97" s="111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99" t="str">
        <f t="shared" si="1"/>
        <v/>
      </c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100"/>
    </row>
    <row r="98" spans="2:114" ht="24.95" hidden="1" customHeight="1" outlineLevel="3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111">
        <v>0.1</v>
      </c>
      <c r="BL98" s="111"/>
      <c r="BM98" s="111"/>
      <c r="BN98" s="111"/>
      <c r="BO98" s="111"/>
      <c r="BP98" s="111"/>
      <c r="BQ98" s="111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99" t="str">
        <f t="shared" si="1"/>
        <v/>
      </c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100"/>
    </row>
    <row r="99" spans="2:114" ht="24.95" hidden="1" customHeight="1" outlineLevel="3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111">
        <v>0.1</v>
      </c>
      <c r="BL99" s="111"/>
      <c r="BM99" s="111"/>
      <c r="BN99" s="111"/>
      <c r="BO99" s="111"/>
      <c r="BP99" s="111"/>
      <c r="BQ99" s="111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99" t="str">
        <f t="shared" si="1"/>
        <v/>
      </c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100"/>
    </row>
    <row r="100" spans="2:114" ht="24.95" hidden="1" customHeight="1" outlineLevel="3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111">
        <v>0.1</v>
      </c>
      <c r="BL100" s="111"/>
      <c r="BM100" s="111"/>
      <c r="BN100" s="111"/>
      <c r="BO100" s="111"/>
      <c r="BP100" s="111"/>
      <c r="BQ100" s="111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99" t="str">
        <f t="shared" si="1"/>
        <v/>
      </c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100"/>
    </row>
    <row r="101" spans="2:114" ht="24.95" hidden="1" customHeight="1" outlineLevel="3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111">
        <v>0.1</v>
      </c>
      <c r="BL101" s="111"/>
      <c r="BM101" s="111"/>
      <c r="BN101" s="111"/>
      <c r="BO101" s="111"/>
      <c r="BP101" s="111"/>
      <c r="BQ101" s="111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99" t="str">
        <f t="shared" si="1"/>
        <v/>
      </c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100"/>
    </row>
    <row r="102" spans="2:114" ht="24.95" hidden="1" customHeight="1" outlineLevel="3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111">
        <v>0.1</v>
      </c>
      <c r="BL102" s="111"/>
      <c r="BM102" s="111"/>
      <c r="BN102" s="111"/>
      <c r="BO102" s="111"/>
      <c r="BP102" s="111"/>
      <c r="BQ102" s="111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99" t="str">
        <f t="shared" si="1"/>
        <v/>
      </c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100"/>
    </row>
    <row r="103" spans="2:114" ht="24.95" hidden="1" customHeight="1" outlineLevel="3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111">
        <v>0.1</v>
      </c>
      <c r="BL103" s="111"/>
      <c r="BM103" s="111"/>
      <c r="BN103" s="111"/>
      <c r="BO103" s="111"/>
      <c r="BP103" s="111"/>
      <c r="BQ103" s="111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99" t="str">
        <f t="shared" si="1"/>
        <v/>
      </c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100"/>
    </row>
    <row r="104" spans="2:114" ht="24.95" hidden="1" customHeight="1" outlineLevel="3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111">
        <v>0.1</v>
      </c>
      <c r="BL104" s="111"/>
      <c r="BM104" s="111"/>
      <c r="BN104" s="111"/>
      <c r="BO104" s="111"/>
      <c r="BP104" s="111"/>
      <c r="BQ104" s="111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99" t="str">
        <f t="shared" si="1"/>
        <v/>
      </c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100"/>
    </row>
    <row r="105" spans="2:114" ht="24.95" hidden="1" customHeight="1" outlineLevel="3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111">
        <v>0.1</v>
      </c>
      <c r="BL105" s="111"/>
      <c r="BM105" s="111"/>
      <c r="BN105" s="111"/>
      <c r="BO105" s="111"/>
      <c r="BP105" s="111"/>
      <c r="BQ105" s="111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99" t="str">
        <f t="shared" si="1"/>
        <v/>
      </c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100"/>
    </row>
    <row r="106" spans="2:114" ht="24.95" hidden="1" customHeight="1" outlineLevel="3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111">
        <v>0.1</v>
      </c>
      <c r="BL106" s="111"/>
      <c r="BM106" s="111"/>
      <c r="BN106" s="111"/>
      <c r="BO106" s="111"/>
      <c r="BP106" s="111"/>
      <c r="BQ106" s="111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99" t="str">
        <f t="shared" si="1"/>
        <v/>
      </c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100"/>
    </row>
    <row r="107" spans="2:114" ht="24.95" hidden="1" customHeight="1" outlineLevel="3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111">
        <v>0.1</v>
      </c>
      <c r="BL107" s="111"/>
      <c r="BM107" s="111"/>
      <c r="BN107" s="111"/>
      <c r="BO107" s="111"/>
      <c r="BP107" s="111"/>
      <c r="BQ107" s="111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99" t="str">
        <f t="shared" si="1"/>
        <v/>
      </c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100"/>
    </row>
    <row r="108" spans="2:114" ht="24.95" hidden="1" customHeight="1" outlineLevel="3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111">
        <v>0.1</v>
      </c>
      <c r="BL108" s="111"/>
      <c r="BM108" s="111"/>
      <c r="BN108" s="111"/>
      <c r="BO108" s="111"/>
      <c r="BP108" s="111"/>
      <c r="BQ108" s="111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99" t="str">
        <f t="shared" si="1"/>
        <v/>
      </c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100"/>
    </row>
    <row r="109" spans="2:114" ht="24.95" hidden="1" customHeight="1" outlineLevel="3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111">
        <v>0.1</v>
      </c>
      <c r="BL109" s="111"/>
      <c r="BM109" s="111"/>
      <c r="BN109" s="111"/>
      <c r="BO109" s="111"/>
      <c r="BP109" s="111"/>
      <c r="BQ109" s="111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99" t="str">
        <f t="shared" si="1"/>
        <v/>
      </c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100"/>
    </row>
    <row r="110" spans="2:114" ht="24.95" hidden="1" customHeight="1" outlineLevel="3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111">
        <v>0.1</v>
      </c>
      <c r="BL110" s="111"/>
      <c r="BM110" s="111"/>
      <c r="BN110" s="111"/>
      <c r="BO110" s="111"/>
      <c r="BP110" s="111"/>
      <c r="BQ110" s="111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99" t="str">
        <f t="shared" si="1"/>
        <v/>
      </c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100"/>
    </row>
    <row r="111" spans="2:114" ht="24.95" hidden="1" customHeight="1" outlineLevel="3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111">
        <v>0.1</v>
      </c>
      <c r="BL111" s="111"/>
      <c r="BM111" s="111"/>
      <c r="BN111" s="111"/>
      <c r="BO111" s="111"/>
      <c r="BP111" s="111"/>
      <c r="BQ111" s="111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99" t="str">
        <f t="shared" si="1"/>
        <v/>
      </c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100"/>
    </row>
    <row r="112" spans="2:114" ht="24.95" hidden="1" customHeight="1" outlineLevel="4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111">
        <v>0.1</v>
      </c>
      <c r="BL112" s="111"/>
      <c r="BM112" s="111"/>
      <c r="BN112" s="111"/>
      <c r="BO112" s="111"/>
      <c r="BP112" s="111"/>
      <c r="BQ112" s="111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99" t="str">
        <f t="shared" si="1"/>
        <v/>
      </c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100"/>
    </row>
    <row r="113" spans="2:114" ht="24.95" hidden="1" customHeight="1" outlineLevel="4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111">
        <v>0.1</v>
      </c>
      <c r="BL113" s="111"/>
      <c r="BM113" s="111"/>
      <c r="BN113" s="111"/>
      <c r="BO113" s="111"/>
      <c r="BP113" s="111"/>
      <c r="BQ113" s="111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99" t="str">
        <f t="shared" si="1"/>
        <v/>
      </c>
      <c r="CW113" s="99"/>
      <c r="CX113" s="99"/>
      <c r="CY113" s="99"/>
      <c r="CZ113" s="99"/>
      <c r="DA113" s="99"/>
      <c r="DB113" s="99"/>
      <c r="DC113" s="99"/>
      <c r="DD113" s="99"/>
      <c r="DE113" s="99"/>
      <c r="DF113" s="99"/>
      <c r="DG113" s="99"/>
      <c r="DH113" s="99"/>
      <c r="DI113" s="99"/>
      <c r="DJ113" s="100"/>
    </row>
    <row r="114" spans="2:114" ht="24.95" hidden="1" customHeight="1" outlineLevel="4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111">
        <v>0.1</v>
      </c>
      <c r="BL114" s="111"/>
      <c r="BM114" s="111"/>
      <c r="BN114" s="111"/>
      <c r="BO114" s="111"/>
      <c r="BP114" s="111"/>
      <c r="BQ114" s="111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99" t="str">
        <f t="shared" si="1"/>
        <v/>
      </c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100"/>
    </row>
    <row r="115" spans="2:114" ht="24.95" hidden="1" customHeight="1" outlineLevel="4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111">
        <v>0.1</v>
      </c>
      <c r="BL115" s="111"/>
      <c r="BM115" s="111"/>
      <c r="BN115" s="111"/>
      <c r="BO115" s="111"/>
      <c r="BP115" s="111"/>
      <c r="BQ115" s="111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99" t="str">
        <f t="shared" si="1"/>
        <v/>
      </c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100"/>
    </row>
    <row r="116" spans="2:114" ht="24.95" hidden="1" customHeight="1" outlineLevel="4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111">
        <v>0.1</v>
      </c>
      <c r="BL116" s="111"/>
      <c r="BM116" s="111"/>
      <c r="BN116" s="111"/>
      <c r="BO116" s="111"/>
      <c r="BP116" s="111"/>
      <c r="BQ116" s="111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99" t="str">
        <f t="shared" si="1"/>
        <v/>
      </c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100"/>
    </row>
    <row r="117" spans="2:114" ht="24.95" hidden="1" customHeight="1" outlineLevel="4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111">
        <v>0.1</v>
      </c>
      <c r="BL117" s="111"/>
      <c r="BM117" s="111"/>
      <c r="BN117" s="111"/>
      <c r="BO117" s="111"/>
      <c r="BP117" s="111"/>
      <c r="BQ117" s="111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99" t="str">
        <f t="shared" si="1"/>
        <v/>
      </c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100"/>
    </row>
    <row r="118" spans="2:114" ht="24.95" hidden="1" customHeight="1" outlineLevel="4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111">
        <v>0.1</v>
      </c>
      <c r="BL118" s="111"/>
      <c r="BM118" s="111"/>
      <c r="BN118" s="111"/>
      <c r="BO118" s="111"/>
      <c r="BP118" s="111"/>
      <c r="BQ118" s="111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99" t="str">
        <f t="shared" si="1"/>
        <v/>
      </c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100"/>
    </row>
    <row r="119" spans="2:114" ht="24.95" hidden="1" customHeight="1" outlineLevel="4">
      <c r="B119" s="150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2">
        <v>0.1</v>
      </c>
      <c r="BL119" s="152"/>
      <c r="BM119" s="152"/>
      <c r="BN119" s="152"/>
      <c r="BO119" s="152"/>
      <c r="BP119" s="152"/>
      <c r="BQ119" s="152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4" t="str">
        <f t="shared" si="1"/>
        <v/>
      </c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5"/>
    </row>
    <row r="120" spans="2:114" ht="24.95" hidden="1" customHeight="1" outlineLevel="4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111">
        <v>0.1</v>
      </c>
      <c r="BL120" s="111"/>
      <c r="BM120" s="111"/>
      <c r="BN120" s="111"/>
      <c r="BO120" s="111"/>
      <c r="BP120" s="111"/>
      <c r="BQ120" s="111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99" t="str">
        <f t="shared" si="1"/>
        <v/>
      </c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100"/>
    </row>
    <row r="121" spans="2:114" ht="24.95" hidden="1" customHeight="1" outlineLevel="4">
      <c r="B121" s="85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112">
        <v>0.1</v>
      </c>
      <c r="BL121" s="112"/>
      <c r="BM121" s="112"/>
      <c r="BN121" s="112"/>
      <c r="BO121" s="112"/>
      <c r="BP121" s="112"/>
      <c r="BQ121" s="112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3" t="str">
        <f t="shared" si="1"/>
        <v/>
      </c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4"/>
    </row>
    <row r="122" spans="2:114" ht="24.95" hidden="1" customHeight="1" outlineLevel="4">
      <c r="B122" s="156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8">
        <v>0.1</v>
      </c>
      <c r="BL122" s="158"/>
      <c r="BM122" s="158"/>
      <c r="BN122" s="158"/>
      <c r="BO122" s="158"/>
      <c r="BP122" s="158"/>
      <c r="BQ122" s="158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59"/>
      <c r="CU122" s="159"/>
      <c r="CV122" s="145" t="str">
        <f t="shared" si="1"/>
        <v/>
      </c>
      <c r="CW122" s="145"/>
      <c r="CX122" s="145"/>
      <c r="CY122" s="145"/>
      <c r="CZ122" s="145"/>
      <c r="DA122" s="145"/>
      <c r="DB122" s="145"/>
      <c r="DC122" s="145"/>
      <c r="DD122" s="145"/>
      <c r="DE122" s="145"/>
      <c r="DF122" s="145"/>
      <c r="DG122" s="145"/>
      <c r="DH122" s="145"/>
      <c r="DI122" s="145"/>
      <c r="DJ122" s="146"/>
    </row>
    <row r="123" spans="2:114" ht="24.95" hidden="1" customHeight="1" outlineLevel="4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111">
        <v>0.1</v>
      </c>
      <c r="BL123" s="111"/>
      <c r="BM123" s="111"/>
      <c r="BN123" s="111"/>
      <c r="BO123" s="111"/>
      <c r="BP123" s="111"/>
      <c r="BQ123" s="111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99" t="str">
        <f t="shared" si="1"/>
        <v/>
      </c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100"/>
    </row>
    <row r="124" spans="2:114" ht="24.95" hidden="1" customHeight="1" outlineLevel="4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111">
        <v>0.1</v>
      </c>
      <c r="BL124" s="111"/>
      <c r="BM124" s="111"/>
      <c r="BN124" s="111"/>
      <c r="BO124" s="111"/>
      <c r="BP124" s="111"/>
      <c r="BQ124" s="111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99" t="str">
        <f t="shared" si="1"/>
        <v/>
      </c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100"/>
    </row>
    <row r="125" spans="2:114" ht="24.95" hidden="1" customHeight="1" outlineLevel="4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111">
        <v>0.1</v>
      </c>
      <c r="BL125" s="111"/>
      <c r="BM125" s="111"/>
      <c r="BN125" s="111"/>
      <c r="BO125" s="111"/>
      <c r="BP125" s="111"/>
      <c r="BQ125" s="111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99" t="str">
        <f t="shared" si="1"/>
        <v/>
      </c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100"/>
    </row>
    <row r="126" spans="2:114" ht="24.95" hidden="1" customHeight="1" outlineLevel="4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111">
        <v>0.1</v>
      </c>
      <c r="BL126" s="111"/>
      <c r="BM126" s="111"/>
      <c r="BN126" s="111"/>
      <c r="BO126" s="111"/>
      <c r="BP126" s="111"/>
      <c r="BQ126" s="111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99" t="str">
        <f t="shared" si="1"/>
        <v/>
      </c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100"/>
    </row>
    <row r="127" spans="2:114" ht="24.95" hidden="1" customHeight="1" outlineLevel="4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111">
        <v>0.1</v>
      </c>
      <c r="BL127" s="111"/>
      <c r="BM127" s="111"/>
      <c r="BN127" s="111"/>
      <c r="BO127" s="111"/>
      <c r="BP127" s="111"/>
      <c r="BQ127" s="111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99" t="str">
        <f t="shared" si="1"/>
        <v/>
      </c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100"/>
    </row>
    <row r="128" spans="2:114" ht="24.95" hidden="1" customHeight="1" outlineLevel="4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111">
        <v>0.1</v>
      </c>
      <c r="BL128" s="111"/>
      <c r="BM128" s="111"/>
      <c r="BN128" s="111"/>
      <c r="BO128" s="111"/>
      <c r="BP128" s="111"/>
      <c r="BQ128" s="111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99" t="str">
        <f t="shared" si="1"/>
        <v/>
      </c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100"/>
    </row>
    <row r="129" spans="2:114" ht="24.95" hidden="1" customHeight="1" outlineLevel="4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111">
        <v>0.1</v>
      </c>
      <c r="BL129" s="111"/>
      <c r="BM129" s="111"/>
      <c r="BN129" s="111"/>
      <c r="BO129" s="111"/>
      <c r="BP129" s="111"/>
      <c r="BQ129" s="111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99" t="str">
        <f t="shared" si="1"/>
        <v/>
      </c>
      <c r="CW129" s="99"/>
      <c r="CX129" s="99"/>
      <c r="CY129" s="99"/>
      <c r="CZ129" s="99"/>
      <c r="DA129" s="99"/>
      <c r="DB129" s="99"/>
      <c r="DC129" s="99"/>
      <c r="DD129" s="99"/>
      <c r="DE129" s="99"/>
      <c r="DF129" s="99"/>
      <c r="DG129" s="99"/>
      <c r="DH129" s="99"/>
      <c r="DI129" s="99"/>
      <c r="DJ129" s="100"/>
    </row>
    <row r="130" spans="2:114" ht="24.95" hidden="1" customHeight="1" outlineLevel="4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111">
        <v>0.1</v>
      </c>
      <c r="BL130" s="111"/>
      <c r="BM130" s="111"/>
      <c r="BN130" s="111"/>
      <c r="BO130" s="111"/>
      <c r="BP130" s="111"/>
      <c r="BQ130" s="111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99" t="str">
        <f t="shared" si="1"/>
        <v/>
      </c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100"/>
    </row>
    <row r="131" spans="2:114" ht="24.95" hidden="1" customHeight="1" outlineLevel="4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111">
        <v>0.1</v>
      </c>
      <c r="BL131" s="111"/>
      <c r="BM131" s="111"/>
      <c r="BN131" s="111"/>
      <c r="BO131" s="111"/>
      <c r="BP131" s="111"/>
      <c r="BQ131" s="111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99" t="str">
        <f t="shared" si="1"/>
        <v/>
      </c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100"/>
    </row>
    <row r="132" spans="2:114" ht="24.95" hidden="1" customHeight="1" outlineLevel="4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111">
        <v>0.1</v>
      </c>
      <c r="BL132" s="111"/>
      <c r="BM132" s="111"/>
      <c r="BN132" s="111"/>
      <c r="BO132" s="111"/>
      <c r="BP132" s="111"/>
      <c r="BQ132" s="111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99" t="str">
        <f t="shared" si="1"/>
        <v/>
      </c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100"/>
    </row>
    <row r="133" spans="2:114" ht="24.95" hidden="1" customHeight="1" outlineLevel="4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111">
        <v>0.1</v>
      </c>
      <c r="BL133" s="111"/>
      <c r="BM133" s="111"/>
      <c r="BN133" s="111"/>
      <c r="BO133" s="111"/>
      <c r="BP133" s="111"/>
      <c r="BQ133" s="111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99" t="str">
        <f t="shared" si="1"/>
        <v/>
      </c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100"/>
    </row>
    <row r="134" spans="2:114" ht="24.95" hidden="1" customHeight="1" outlineLevel="4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111">
        <v>0.1</v>
      </c>
      <c r="BL134" s="111"/>
      <c r="BM134" s="111"/>
      <c r="BN134" s="111"/>
      <c r="BO134" s="111"/>
      <c r="BP134" s="111"/>
      <c r="BQ134" s="111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99" t="str">
        <f t="shared" si="1"/>
        <v/>
      </c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100"/>
    </row>
    <row r="135" spans="2:114" ht="24.95" hidden="1" customHeight="1" outlineLevel="4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111">
        <v>0.1</v>
      </c>
      <c r="BL135" s="111"/>
      <c r="BM135" s="111"/>
      <c r="BN135" s="111"/>
      <c r="BO135" s="111"/>
      <c r="BP135" s="111"/>
      <c r="BQ135" s="111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99" t="str">
        <f t="shared" si="1"/>
        <v/>
      </c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100"/>
    </row>
    <row r="136" spans="2:114" ht="24.95" hidden="1" customHeight="1" outlineLevel="4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111">
        <v>0.1</v>
      </c>
      <c r="BL136" s="111"/>
      <c r="BM136" s="111"/>
      <c r="BN136" s="111"/>
      <c r="BO136" s="111"/>
      <c r="BP136" s="111"/>
      <c r="BQ136" s="111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99" t="str">
        <f t="shared" si="1"/>
        <v/>
      </c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100"/>
    </row>
    <row r="137" spans="2:114" ht="24.95" hidden="1" customHeight="1" outlineLevel="4">
      <c r="B137" s="85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112">
        <v>0.1</v>
      </c>
      <c r="BL137" s="112"/>
      <c r="BM137" s="112"/>
      <c r="BN137" s="112"/>
      <c r="BO137" s="112"/>
      <c r="BP137" s="112"/>
      <c r="BQ137" s="112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3" t="str">
        <f t="shared" si="1"/>
        <v/>
      </c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4"/>
    </row>
    <row r="138" spans="2:114" s="2" customFormat="1" ht="13.5" customHeight="1" collapsed="1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7"/>
      <c r="AW138" s="37"/>
      <c r="AX138" s="37"/>
      <c r="AY138" s="37"/>
      <c r="AZ138" s="37"/>
      <c r="BA138" s="36"/>
      <c r="BB138" s="36"/>
      <c r="BC138" s="36"/>
      <c r="BD138" s="36"/>
      <c r="BE138" s="36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9"/>
      <c r="CG138" s="39"/>
      <c r="CH138" s="39"/>
      <c r="CI138" s="39"/>
      <c r="CJ138" s="39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</row>
    <row r="139" spans="2:114" ht="24.95" customHeight="1">
      <c r="B139" s="128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30"/>
      <c r="BK139" s="116" t="s">
        <v>12</v>
      </c>
      <c r="BL139" s="117"/>
      <c r="BM139" s="117"/>
      <c r="BN139" s="117"/>
      <c r="BO139" s="117"/>
      <c r="BP139" s="117"/>
      <c r="BQ139" s="118"/>
      <c r="BR139" s="116" t="s">
        <v>139</v>
      </c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8"/>
      <c r="CG139" s="116" t="s">
        <v>140</v>
      </c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7"/>
      <c r="CR139" s="117"/>
      <c r="CS139" s="117"/>
      <c r="CT139" s="117"/>
      <c r="CU139" s="118"/>
      <c r="CV139" s="116" t="s">
        <v>141</v>
      </c>
      <c r="CW139" s="117"/>
      <c r="CX139" s="117"/>
      <c r="CY139" s="117"/>
      <c r="CZ139" s="117"/>
      <c r="DA139" s="117"/>
      <c r="DB139" s="117"/>
      <c r="DC139" s="117"/>
      <c r="DD139" s="117"/>
      <c r="DE139" s="117"/>
      <c r="DF139" s="117"/>
      <c r="DG139" s="117"/>
      <c r="DH139" s="117"/>
      <c r="DI139" s="117"/>
      <c r="DJ139" s="119"/>
    </row>
    <row r="140" spans="2:114" ht="24.95" customHeight="1">
      <c r="B140" s="120" t="s">
        <v>25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44">
        <v>0.1</v>
      </c>
      <c r="BL140" s="144"/>
      <c r="BM140" s="144"/>
      <c r="BN140" s="144"/>
      <c r="BO140" s="144"/>
      <c r="BP140" s="144"/>
      <c r="BQ140" s="144"/>
      <c r="BR140" s="145">
        <f>SUMIF($BK$18:$BQ$137,$BK140,$CV$18:$DJ$137)</f>
        <v>0</v>
      </c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>
        <f>IF(BK140="非",0,ROUNDDOWN(BK140*BR140,0))</f>
        <v>0</v>
      </c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>
        <f>SUM(BR140:CU140)</f>
        <v>0</v>
      </c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6"/>
    </row>
    <row r="141" spans="2:114" ht="24.95" customHeight="1">
      <c r="B141" s="122" t="s">
        <v>25</v>
      </c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07">
        <v>0.08</v>
      </c>
      <c r="BL141" s="107"/>
      <c r="BM141" s="107"/>
      <c r="BN141" s="107"/>
      <c r="BO141" s="107"/>
      <c r="BP141" s="107"/>
      <c r="BQ141" s="107"/>
      <c r="BR141" s="99">
        <f>SUMIF($BK$18:$BQ$137,$BK141,$CV$18:$DJ$137)</f>
        <v>0</v>
      </c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>
        <f>IF(BK141="非",0,ROUNDDOWN(BK141*BR141,0))</f>
        <v>0</v>
      </c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>
        <f>SUM(BR141:CU141)</f>
        <v>0</v>
      </c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100"/>
    </row>
    <row r="142" spans="2:114" ht="24.95" customHeight="1">
      <c r="B142" s="124" t="s">
        <v>25</v>
      </c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08" t="s">
        <v>135</v>
      </c>
      <c r="BL142" s="108"/>
      <c r="BM142" s="108"/>
      <c r="BN142" s="108"/>
      <c r="BO142" s="108"/>
      <c r="BP142" s="108"/>
      <c r="BQ142" s="108"/>
      <c r="BR142" s="113">
        <f>SUMIF($BK$18:$BQ$137,$BK142,$CV$18:$DJ$137)</f>
        <v>0</v>
      </c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>
        <f>IF(BK142="非",0,ROUNDDOWN(BK142*BR142,0))</f>
        <v>0</v>
      </c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>
        <f>SUM(BR142:CU142)</f>
        <v>0</v>
      </c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4"/>
    </row>
    <row r="143" spans="2:114" ht="24.95" customHeight="1">
      <c r="B143" s="126" t="s">
        <v>26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09"/>
      <c r="BL143" s="109"/>
      <c r="BM143" s="109"/>
      <c r="BN143" s="109"/>
      <c r="BO143" s="109"/>
      <c r="BP143" s="109"/>
      <c r="BQ143" s="109"/>
      <c r="BR143" s="105">
        <f>SUM(BR140:CF142)</f>
        <v>0</v>
      </c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>
        <f>SUM(CG140:CU142)</f>
        <v>0</v>
      </c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>
        <f>SUM(CV140:DJ142)</f>
        <v>0</v>
      </c>
      <c r="CW143" s="105"/>
      <c r="CX143" s="105"/>
      <c r="CY143" s="105"/>
      <c r="CZ143" s="105"/>
      <c r="DA143" s="105"/>
      <c r="DB143" s="105"/>
      <c r="DC143" s="105"/>
      <c r="DD143" s="105"/>
      <c r="DE143" s="105"/>
      <c r="DF143" s="105"/>
      <c r="DG143" s="105"/>
      <c r="DH143" s="105"/>
      <c r="DI143" s="105"/>
      <c r="DJ143" s="106"/>
    </row>
    <row r="144" spans="2:114" ht="24.95" customHeight="1">
      <c r="B144" s="82" t="s">
        <v>103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4" t="s">
        <v>79</v>
      </c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40"/>
      <c r="CU144" s="140"/>
      <c r="CV144" s="141"/>
      <c r="CW144" s="142"/>
      <c r="CX144" s="142"/>
      <c r="CY144" s="142"/>
      <c r="CZ144" s="142"/>
      <c r="DA144" s="142"/>
      <c r="DB144" s="142"/>
      <c r="DC144" s="142"/>
      <c r="DD144" s="142"/>
      <c r="DE144" s="142"/>
      <c r="DF144" s="142"/>
      <c r="DG144" s="142"/>
      <c r="DH144" s="142"/>
      <c r="DI144" s="142"/>
      <c r="DJ144" s="143"/>
    </row>
    <row r="145" spans="2:114" ht="24.95" customHeight="1">
      <c r="B145" s="138" t="s">
        <v>27</v>
      </c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1"/>
      <c r="BL145" s="131"/>
      <c r="BM145" s="131"/>
      <c r="BN145" s="131"/>
      <c r="BO145" s="131"/>
      <c r="BP145" s="131"/>
      <c r="BQ145" s="131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4"/>
      <c r="CV145" s="135">
        <f>CV143-CV144</f>
        <v>0</v>
      </c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7"/>
    </row>
    <row r="147" spans="2:114" ht="24.95" customHeight="1">
      <c r="B147" s="66" t="s">
        <v>32</v>
      </c>
      <c r="C147" s="67"/>
      <c r="D147" s="67"/>
      <c r="E147" s="67"/>
      <c r="F147" s="67"/>
      <c r="G147" s="67"/>
      <c r="H147" s="67"/>
      <c r="I147" s="67"/>
      <c r="J147" s="67"/>
      <c r="K147" s="67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9"/>
    </row>
  </sheetData>
  <sheetProtection selectLockedCells="1"/>
  <mergeCells count="813">
    <mergeCell ref="B81:BJ81"/>
    <mergeCell ref="BK81:BQ81"/>
    <mergeCell ref="BR81:BY81"/>
    <mergeCell ref="BZ81:CF81"/>
    <mergeCell ref="CG81:CU81"/>
    <mergeCell ref="CV81:DJ81"/>
    <mergeCell ref="B82:BJ82"/>
    <mergeCell ref="BK82:BQ82"/>
    <mergeCell ref="BR82:BY82"/>
    <mergeCell ref="BZ82:CF82"/>
    <mergeCell ref="CG82:CU82"/>
    <mergeCell ref="CV82:DJ82"/>
    <mergeCell ref="B83:BJ83"/>
    <mergeCell ref="BK83:BQ83"/>
    <mergeCell ref="BR83:BY83"/>
    <mergeCell ref="BZ83:CF83"/>
    <mergeCell ref="CG83:CU83"/>
    <mergeCell ref="CV83:DJ83"/>
    <mergeCell ref="B47:BJ47"/>
    <mergeCell ref="BK47:BQ47"/>
    <mergeCell ref="BR47:BY47"/>
    <mergeCell ref="BZ47:CF47"/>
    <mergeCell ref="CG47:CU47"/>
    <mergeCell ref="CV47:DJ47"/>
    <mergeCell ref="B48:BJ48"/>
    <mergeCell ref="BK48:BQ48"/>
    <mergeCell ref="BR48:BY48"/>
    <mergeCell ref="BZ48:CF48"/>
    <mergeCell ref="CG48:CU48"/>
    <mergeCell ref="CV48:DJ48"/>
    <mergeCell ref="B78:BJ78"/>
    <mergeCell ref="BK78:BQ78"/>
    <mergeCell ref="BR78:BY78"/>
    <mergeCell ref="BZ78:CF78"/>
    <mergeCell ref="CG78:CU78"/>
    <mergeCell ref="CV78:DJ78"/>
    <mergeCell ref="B45:BJ45"/>
    <mergeCell ref="BK45:BQ45"/>
    <mergeCell ref="BR45:BY45"/>
    <mergeCell ref="BZ45:CF45"/>
    <mergeCell ref="CG45:CU45"/>
    <mergeCell ref="CV45:DJ45"/>
    <mergeCell ref="B46:BJ46"/>
    <mergeCell ref="BK46:BQ46"/>
    <mergeCell ref="BR46:BY46"/>
    <mergeCell ref="BZ46:CF46"/>
    <mergeCell ref="CG46:CU46"/>
    <mergeCell ref="CV46:DJ46"/>
    <mergeCell ref="B132:BJ132"/>
    <mergeCell ref="BK132:BQ132"/>
    <mergeCell ref="BR132:BY132"/>
    <mergeCell ref="BZ132:CF132"/>
    <mergeCell ref="CG132:CU132"/>
    <mergeCell ref="CV132:DJ132"/>
    <mergeCell ref="B130:BJ130"/>
    <mergeCell ref="BK130:BQ130"/>
    <mergeCell ref="BR130:BY130"/>
    <mergeCell ref="BZ130:CF130"/>
    <mergeCell ref="CG130:CU130"/>
    <mergeCell ref="CV130:DJ130"/>
    <mergeCell ref="B131:BJ131"/>
    <mergeCell ref="BK131:BQ131"/>
    <mergeCell ref="BR131:BY131"/>
    <mergeCell ref="BZ131:CF131"/>
    <mergeCell ref="CG131:CU131"/>
    <mergeCell ref="CV131:DJ131"/>
    <mergeCell ref="B129:BJ129"/>
    <mergeCell ref="BK129:BQ129"/>
    <mergeCell ref="BR129:BY129"/>
    <mergeCell ref="BZ129:CF129"/>
    <mergeCell ref="CG129:CU129"/>
    <mergeCell ref="CV129:DJ129"/>
    <mergeCell ref="B40:BJ40"/>
    <mergeCell ref="BK40:BQ40"/>
    <mergeCell ref="BR40:BY40"/>
    <mergeCell ref="BZ40:CF40"/>
    <mergeCell ref="CG40:CU40"/>
    <mergeCell ref="CV40:DJ40"/>
    <mergeCell ref="B43:BJ43"/>
    <mergeCell ref="BK43:BQ43"/>
    <mergeCell ref="BR43:BY43"/>
    <mergeCell ref="BZ43:CF43"/>
    <mergeCell ref="CG43:CU43"/>
    <mergeCell ref="CV43:DJ43"/>
    <mergeCell ref="B44:BJ44"/>
    <mergeCell ref="BK44:BQ44"/>
    <mergeCell ref="BR44:BY44"/>
    <mergeCell ref="BZ44:CF44"/>
    <mergeCell ref="CG44:CU44"/>
    <mergeCell ref="CV44:DJ44"/>
    <mergeCell ref="B127:BJ127"/>
    <mergeCell ref="BK127:BQ127"/>
    <mergeCell ref="BR127:BY127"/>
    <mergeCell ref="BZ127:CF127"/>
    <mergeCell ref="CG127:CU127"/>
    <mergeCell ref="CV127:DJ127"/>
    <mergeCell ref="B128:BJ128"/>
    <mergeCell ref="BK128:BQ128"/>
    <mergeCell ref="BR128:BY128"/>
    <mergeCell ref="BZ128:CF128"/>
    <mergeCell ref="CG128:CU128"/>
    <mergeCell ref="CV128:DJ128"/>
    <mergeCell ref="B125:BJ125"/>
    <mergeCell ref="BK125:BQ125"/>
    <mergeCell ref="BR125:BY125"/>
    <mergeCell ref="BZ125:CF125"/>
    <mergeCell ref="CG125:CU125"/>
    <mergeCell ref="CV125:DJ125"/>
    <mergeCell ref="B126:BJ126"/>
    <mergeCell ref="BK126:BQ126"/>
    <mergeCell ref="BR126:BY126"/>
    <mergeCell ref="BZ126:CF126"/>
    <mergeCell ref="CG126:CU126"/>
    <mergeCell ref="CV126:DJ126"/>
    <mergeCell ref="B123:BJ123"/>
    <mergeCell ref="BK123:BQ123"/>
    <mergeCell ref="BR123:BY123"/>
    <mergeCell ref="BZ123:CF123"/>
    <mergeCell ref="CG123:CU123"/>
    <mergeCell ref="CV123:DJ123"/>
    <mergeCell ref="B124:BJ124"/>
    <mergeCell ref="BK124:BQ124"/>
    <mergeCell ref="BR124:BY124"/>
    <mergeCell ref="BZ124:CF124"/>
    <mergeCell ref="CG124:CU124"/>
    <mergeCell ref="CV124:DJ124"/>
    <mergeCell ref="B121:BJ121"/>
    <mergeCell ref="BK121:BQ121"/>
    <mergeCell ref="BR121:BY121"/>
    <mergeCell ref="BZ121:CF121"/>
    <mergeCell ref="CG121:CU121"/>
    <mergeCell ref="CV121:DJ121"/>
    <mergeCell ref="B122:BJ122"/>
    <mergeCell ref="BK122:BQ122"/>
    <mergeCell ref="BR122:BY122"/>
    <mergeCell ref="BZ122:CF122"/>
    <mergeCell ref="CG122:CU122"/>
    <mergeCell ref="CV122:DJ122"/>
    <mergeCell ref="B119:BJ119"/>
    <mergeCell ref="BK119:BQ119"/>
    <mergeCell ref="BR119:BY119"/>
    <mergeCell ref="BZ119:CF119"/>
    <mergeCell ref="CG119:CU119"/>
    <mergeCell ref="CV119:DJ119"/>
    <mergeCell ref="B120:BJ120"/>
    <mergeCell ref="BK120:BQ120"/>
    <mergeCell ref="BR120:BY120"/>
    <mergeCell ref="BZ120:CF120"/>
    <mergeCell ref="CG120:CU120"/>
    <mergeCell ref="CV120:DJ120"/>
    <mergeCell ref="B117:BJ117"/>
    <mergeCell ref="BK117:BQ117"/>
    <mergeCell ref="BR117:BY117"/>
    <mergeCell ref="BZ117:CF117"/>
    <mergeCell ref="CG117:CU117"/>
    <mergeCell ref="CV117:DJ117"/>
    <mergeCell ref="B118:BJ118"/>
    <mergeCell ref="BK118:BQ118"/>
    <mergeCell ref="BR118:BY118"/>
    <mergeCell ref="BZ118:CF118"/>
    <mergeCell ref="CG118:CU118"/>
    <mergeCell ref="CV118:DJ118"/>
    <mergeCell ref="B109:BJ109"/>
    <mergeCell ref="BK109:BQ109"/>
    <mergeCell ref="BR109:BY109"/>
    <mergeCell ref="BZ109:CF109"/>
    <mergeCell ref="CG109:CU109"/>
    <mergeCell ref="CV109:DJ109"/>
    <mergeCell ref="B116:BJ116"/>
    <mergeCell ref="BK116:BQ116"/>
    <mergeCell ref="BR116:BY116"/>
    <mergeCell ref="BZ116:CF116"/>
    <mergeCell ref="CG116:CU116"/>
    <mergeCell ref="CV116:DJ116"/>
    <mergeCell ref="B115:BJ115"/>
    <mergeCell ref="BK115:BQ115"/>
    <mergeCell ref="BR115:BY115"/>
    <mergeCell ref="BZ115:CF115"/>
    <mergeCell ref="CG115:CU115"/>
    <mergeCell ref="CV115:DJ115"/>
    <mergeCell ref="B110:BJ110"/>
    <mergeCell ref="BK110:BQ110"/>
    <mergeCell ref="BR110:BY110"/>
    <mergeCell ref="BZ110:CF110"/>
    <mergeCell ref="CG110:CU110"/>
    <mergeCell ref="CV110:DJ110"/>
    <mergeCell ref="B107:BJ107"/>
    <mergeCell ref="BK107:BQ107"/>
    <mergeCell ref="BR107:BY107"/>
    <mergeCell ref="BZ107:CF107"/>
    <mergeCell ref="CG107:CU107"/>
    <mergeCell ref="CV107:DJ107"/>
    <mergeCell ref="B108:BJ108"/>
    <mergeCell ref="BK108:BQ108"/>
    <mergeCell ref="BR108:BY108"/>
    <mergeCell ref="BZ108:CF108"/>
    <mergeCell ref="CG108:CU108"/>
    <mergeCell ref="CV108:DJ108"/>
    <mergeCell ref="B104:BJ104"/>
    <mergeCell ref="BK104:BQ104"/>
    <mergeCell ref="BR104:BY104"/>
    <mergeCell ref="BZ104:CF104"/>
    <mergeCell ref="CG104:CU104"/>
    <mergeCell ref="CV104:DJ104"/>
    <mergeCell ref="B105:BJ105"/>
    <mergeCell ref="BK105:BQ105"/>
    <mergeCell ref="BR105:BY105"/>
    <mergeCell ref="BZ105:CF105"/>
    <mergeCell ref="CG105:CU105"/>
    <mergeCell ref="CV105:DJ105"/>
    <mergeCell ref="B102:BJ102"/>
    <mergeCell ref="BK102:BQ102"/>
    <mergeCell ref="BR102:BY102"/>
    <mergeCell ref="BZ102:CF102"/>
    <mergeCell ref="CG102:CU102"/>
    <mergeCell ref="CV102:DJ102"/>
    <mergeCell ref="B103:BJ103"/>
    <mergeCell ref="BK103:BQ103"/>
    <mergeCell ref="BR103:BY103"/>
    <mergeCell ref="BZ103:CF103"/>
    <mergeCell ref="CG103:CU103"/>
    <mergeCell ref="CV103:DJ103"/>
    <mergeCell ref="B100:BJ100"/>
    <mergeCell ref="BK100:BQ100"/>
    <mergeCell ref="BR100:BY100"/>
    <mergeCell ref="BZ100:CF100"/>
    <mergeCell ref="CG100:CU100"/>
    <mergeCell ref="CV100:DJ100"/>
    <mergeCell ref="B101:BJ101"/>
    <mergeCell ref="BK101:BQ101"/>
    <mergeCell ref="BR101:BY101"/>
    <mergeCell ref="BZ101:CF101"/>
    <mergeCell ref="CG101:CU101"/>
    <mergeCell ref="CV101:DJ101"/>
    <mergeCell ref="B98:BJ98"/>
    <mergeCell ref="BK98:BQ98"/>
    <mergeCell ref="BR98:BY98"/>
    <mergeCell ref="BZ98:CF98"/>
    <mergeCell ref="CG98:CU98"/>
    <mergeCell ref="CV98:DJ98"/>
    <mergeCell ref="B99:BJ99"/>
    <mergeCell ref="BK99:BQ99"/>
    <mergeCell ref="BR99:BY99"/>
    <mergeCell ref="BZ99:CF99"/>
    <mergeCell ref="CG99:CU99"/>
    <mergeCell ref="CV99:DJ99"/>
    <mergeCell ref="B96:BJ96"/>
    <mergeCell ref="BK96:BQ96"/>
    <mergeCell ref="BR96:BY96"/>
    <mergeCell ref="BZ96:CF96"/>
    <mergeCell ref="CG96:CU96"/>
    <mergeCell ref="CV96:DJ96"/>
    <mergeCell ref="B97:BJ97"/>
    <mergeCell ref="BK97:BQ97"/>
    <mergeCell ref="BR97:BY97"/>
    <mergeCell ref="BZ97:CF97"/>
    <mergeCell ref="CG97:CU97"/>
    <mergeCell ref="CV97:DJ97"/>
    <mergeCell ref="B94:BJ94"/>
    <mergeCell ref="BK94:BQ94"/>
    <mergeCell ref="BR94:BY94"/>
    <mergeCell ref="BZ94:CF94"/>
    <mergeCell ref="CG94:CU94"/>
    <mergeCell ref="CV94:DJ94"/>
    <mergeCell ref="B95:BJ95"/>
    <mergeCell ref="BK95:BQ95"/>
    <mergeCell ref="BR95:BY95"/>
    <mergeCell ref="BZ95:CF95"/>
    <mergeCell ref="CG95:CU95"/>
    <mergeCell ref="CV95:DJ95"/>
    <mergeCell ref="B92:BJ92"/>
    <mergeCell ref="BK92:BQ92"/>
    <mergeCell ref="BR92:BY92"/>
    <mergeCell ref="BZ92:CF92"/>
    <mergeCell ref="CG92:CU92"/>
    <mergeCell ref="CV92:DJ92"/>
    <mergeCell ref="B93:BJ93"/>
    <mergeCell ref="BK93:BQ93"/>
    <mergeCell ref="BR93:BY93"/>
    <mergeCell ref="BZ93:CF93"/>
    <mergeCell ref="CG93:CU93"/>
    <mergeCell ref="CV93:DJ93"/>
    <mergeCell ref="B90:BJ90"/>
    <mergeCell ref="BK90:BQ90"/>
    <mergeCell ref="BR90:BY90"/>
    <mergeCell ref="BZ90:CF90"/>
    <mergeCell ref="CG90:CU90"/>
    <mergeCell ref="CV90:DJ90"/>
    <mergeCell ref="B91:BJ91"/>
    <mergeCell ref="BK91:BQ91"/>
    <mergeCell ref="BR91:BY91"/>
    <mergeCell ref="BZ91:CF91"/>
    <mergeCell ref="CG91:CU91"/>
    <mergeCell ref="CV91:DJ91"/>
    <mergeCell ref="B88:BJ88"/>
    <mergeCell ref="BK88:BQ88"/>
    <mergeCell ref="BR88:BY88"/>
    <mergeCell ref="BZ88:CF88"/>
    <mergeCell ref="CG88:CU88"/>
    <mergeCell ref="CV88:DJ88"/>
    <mergeCell ref="B89:BJ89"/>
    <mergeCell ref="BK89:BQ89"/>
    <mergeCell ref="BR89:BY89"/>
    <mergeCell ref="BZ89:CF89"/>
    <mergeCell ref="CG89:CU89"/>
    <mergeCell ref="CV89:DJ89"/>
    <mergeCell ref="B86:BJ86"/>
    <mergeCell ref="BK86:BQ86"/>
    <mergeCell ref="BR86:BY86"/>
    <mergeCell ref="BZ86:CF86"/>
    <mergeCell ref="CG86:CU86"/>
    <mergeCell ref="CV86:DJ86"/>
    <mergeCell ref="B87:BJ87"/>
    <mergeCell ref="BK87:BQ87"/>
    <mergeCell ref="BR87:BY87"/>
    <mergeCell ref="BZ87:CF87"/>
    <mergeCell ref="CG87:CU87"/>
    <mergeCell ref="CV87:DJ87"/>
    <mergeCell ref="B84:BJ84"/>
    <mergeCell ref="BK84:BQ84"/>
    <mergeCell ref="BR84:BY84"/>
    <mergeCell ref="BZ84:CF84"/>
    <mergeCell ref="CG84:CU84"/>
    <mergeCell ref="CV84:DJ84"/>
    <mergeCell ref="B85:BJ85"/>
    <mergeCell ref="BK85:BQ85"/>
    <mergeCell ref="BR85:BY85"/>
    <mergeCell ref="BZ85:CF85"/>
    <mergeCell ref="CG85:CU85"/>
    <mergeCell ref="CV85:DJ85"/>
    <mergeCell ref="B106:BJ106"/>
    <mergeCell ref="BK106:BQ106"/>
    <mergeCell ref="BR106:BY106"/>
    <mergeCell ref="BZ106:CF106"/>
    <mergeCell ref="CG106:CU106"/>
    <mergeCell ref="CV106:DJ106"/>
    <mergeCell ref="B133:BJ133"/>
    <mergeCell ref="BK133:BQ133"/>
    <mergeCell ref="BR133:BY133"/>
    <mergeCell ref="BZ133:CF133"/>
    <mergeCell ref="CG133:CU133"/>
    <mergeCell ref="CV133:DJ133"/>
    <mergeCell ref="B112:BJ112"/>
    <mergeCell ref="BK112:BQ112"/>
    <mergeCell ref="BR112:BY112"/>
    <mergeCell ref="BZ112:CF112"/>
    <mergeCell ref="CG112:CU112"/>
    <mergeCell ref="CV112:DJ112"/>
    <mergeCell ref="B114:BJ114"/>
    <mergeCell ref="BK114:BQ114"/>
    <mergeCell ref="BR114:BY114"/>
    <mergeCell ref="BZ114:CF114"/>
    <mergeCell ref="CG114:CU114"/>
    <mergeCell ref="CV114:DJ114"/>
    <mergeCell ref="B111:BJ111"/>
    <mergeCell ref="BK111:BQ111"/>
    <mergeCell ref="BR111:BY111"/>
    <mergeCell ref="BZ111:CF111"/>
    <mergeCell ref="CG111:CU111"/>
    <mergeCell ref="CV111:DJ111"/>
    <mergeCell ref="B113:BJ113"/>
    <mergeCell ref="BK113:BQ113"/>
    <mergeCell ref="BR113:BY113"/>
    <mergeCell ref="BZ113:CF113"/>
    <mergeCell ref="CG113:CU113"/>
    <mergeCell ref="CV113:DJ113"/>
    <mergeCell ref="B76:BJ76"/>
    <mergeCell ref="BK76:BQ76"/>
    <mergeCell ref="BR76:BY76"/>
    <mergeCell ref="BZ76:CF76"/>
    <mergeCell ref="CG76:CU76"/>
    <mergeCell ref="CV76:DJ76"/>
    <mergeCell ref="B77:BJ77"/>
    <mergeCell ref="BK77:BQ77"/>
    <mergeCell ref="BR77:BY77"/>
    <mergeCell ref="BZ77:CF77"/>
    <mergeCell ref="CG77:CU77"/>
    <mergeCell ref="CV77:DJ77"/>
    <mergeCell ref="B74:BJ74"/>
    <mergeCell ref="BK74:BQ74"/>
    <mergeCell ref="BR74:BY74"/>
    <mergeCell ref="BZ74:CF74"/>
    <mergeCell ref="CG74:CU74"/>
    <mergeCell ref="CV74:DJ74"/>
    <mergeCell ref="B75:BJ75"/>
    <mergeCell ref="BK75:BQ75"/>
    <mergeCell ref="BR75:BY75"/>
    <mergeCell ref="BZ75:CF75"/>
    <mergeCell ref="CG75:CU75"/>
    <mergeCell ref="CV75:DJ75"/>
    <mergeCell ref="B72:BJ72"/>
    <mergeCell ref="BK72:BQ72"/>
    <mergeCell ref="BR72:BY72"/>
    <mergeCell ref="BZ72:CF72"/>
    <mergeCell ref="CG72:CU72"/>
    <mergeCell ref="CV72:DJ72"/>
    <mergeCell ref="B73:BJ73"/>
    <mergeCell ref="BK73:BQ73"/>
    <mergeCell ref="BR73:BY73"/>
    <mergeCell ref="BZ73:CF73"/>
    <mergeCell ref="CG73:CU73"/>
    <mergeCell ref="CV73:DJ73"/>
    <mergeCell ref="B70:BJ70"/>
    <mergeCell ref="BK70:BQ70"/>
    <mergeCell ref="BR70:BY70"/>
    <mergeCell ref="BZ70:CF70"/>
    <mergeCell ref="CG70:CU70"/>
    <mergeCell ref="CV70:DJ70"/>
    <mergeCell ref="B71:BJ71"/>
    <mergeCell ref="BK71:BQ71"/>
    <mergeCell ref="BR71:BY71"/>
    <mergeCell ref="BZ71:CF71"/>
    <mergeCell ref="CG71:CU71"/>
    <mergeCell ref="CV71:DJ71"/>
    <mergeCell ref="B68:BJ68"/>
    <mergeCell ref="BK68:BQ68"/>
    <mergeCell ref="BR68:BY68"/>
    <mergeCell ref="BZ68:CF68"/>
    <mergeCell ref="CG68:CU68"/>
    <mergeCell ref="CV68:DJ68"/>
    <mergeCell ref="B69:BJ69"/>
    <mergeCell ref="BK69:BQ69"/>
    <mergeCell ref="BR69:BY69"/>
    <mergeCell ref="BZ69:CF69"/>
    <mergeCell ref="CG69:CU69"/>
    <mergeCell ref="CV69:DJ69"/>
    <mergeCell ref="B66:BJ66"/>
    <mergeCell ref="BK66:BQ66"/>
    <mergeCell ref="BR66:BY66"/>
    <mergeCell ref="BZ66:CF66"/>
    <mergeCell ref="CG66:CU66"/>
    <mergeCell ref="CV66:DJ66"/>
    <mergeCell ref="B67:BJ67"/>
    <mergeCell ref="BK67:BQ67"/>
    <mergeCell ref="BR67:BY67"/>
    <mergeCell ref="BZ67:CF67"/>
    <mergeCell ref="CG67:CU67"/>
    <mergeCell ref="CV67:DJ67"/>
    <mergeCell ref="B64:BJ64"/>
    <mergeCell ref="BK64:BQ64"/>
    <mergeCell ref="BR64:BY64"/>
    <mergeCell ref="BZ64:CF64"/>
    <mergeCell ref="CG64:CU64"/>
    <mergeCell ref="CV64:DJ64"/>
    <mergeCell ref="B65:BJ65"/>
    <mergeCell ref="BK65:BQ65"/>
    <mergeCell ref="BR65:BY65"/>
    <mergeCell ref="BZ65:CF65"/>
    <mergeCell ref="CG65:CU65"/>
    <mergeCell ref="CV65:DJ65"/>
    <mergeCell ref="B62:BJ62"/>
    <mergeCell ref="BK62:BQ62"/>
    <mergeCell ref="BR62:BY62"/>
    <mergeCell ref="BZ62:CF62"/>
    <mergeCell ref="CG62:CU62"/>
    <mergeCell ref="CV62:DJ62"/>
    <mergeCell ref="B63:BJ63"/>
    <mergeCell ref="BK63:BQ63"/>
    <mergeCell ref="BR63:BY63"/>
    <mergeCell ref="BZ63:CF63"/>
    <mergeCell ref="CG63:CU63"/>
    <mergeCell ref="CV63:DJ63"/>
    <mergeCell ref="B60:BJ60"/>
    <mergeCell ref="BK60:BQ60"/>
    <mergeCell ref="BR60:BY60"/>
    <mergeCell ref="BZ60:CF60"/>
    <mergeCell ref="CG60:CU60"/>
    <mergeCell ref="CV60:DJ60"/>
    <mergeCell ref="B61:BJ61"/>
    <mergeCell ref="BK61:BQ61"/>
    <mergeCell ref="BR61:BY61"/>
    <mergeCell ref="BZ61:CF61"/>
    <mergeCell ref="CG61:CU61"/>
    <mergeCell ref="CV61:DJ61"/>
    <mergeCell ref="B59:BJ59"/>
    <mergeCell ref="BK59:BQ59"/>
    <mergeCell ref="BR59:BY59"/>
    <mergeCell ref="BZ59:CF59"/>
    <mergeCell ref="CG59:CU59"/>
    <mergeCell ref="CV59:DJ59"/>
    <mergeCell ref="BK56:BQ56"/>
    <mergeCell ref="BK57:BQ57"/>
    <mergeCell ref="BK58:BQ58"/>
    <mergeCell ref="BZ57:CF57"/>
    <mergeCell ref="BZ58:CF58"/>
    <mergeCell ref="CV57:DJ57"/>
    <mergeCell ref="CV58:DJ58"/>
    <mergeCell ref="CG57:CU57"/>
    <mergeCell ref="CG58:CU58"/>
    <mergeCell ref="B54:BJ54"/>
    <mergeCell ref="BK54:BQ54"/>
    <mergeCell ref="BR54:BY54"/>
    <mergeCell ref="BZ54:CF54"/>
    <mergeCell ref="CG54:CU54"/>
    <mergeCell ref="CV54:DJ54"/>
    <mergeCell ref="B55:BJ55"/>
    <mergeCell ref="BK55:BQ55"/>
    <mergeCell ref="BR55:BY55"/>
    <mergeCell ref="BZ55:CF55"/>
    <mergeCell ref="CG55:CU55"/>
    <mergeCell ref="CV55:DJ55"/>
    <mergeCell ref="B52:BJ52"/>
    <mergeCell ref="BK52:BQ52"/>
    <mergeCell ref="BR52:BY52"/>
    <mergeCell ref="BZ52:CF52"/>
    <mergeCell ref="CG52:CU52"/>
    <mergeCell ref="CV52:DJ52"/>
    <mergeCell ref="B53:BJ53"/>
    <mergeCell ref="BK53:BQ53"/>
    <mergeCell ref="BR53:BY53"/>
    <mergeCell ref="BZ53:CF53"/>
    <mergeCell ref="CG53:CU53"/>
    <mergeCell ref="CV53:DJ53"/>
    <mergeCell ref="BZ50:CF50"/>
    <mergeCell ref="CG50:CU50"/>
    <mergeCell ref="CV50:DJ50"/>
    <mergeCell ref="B51:BJ51"/>
    <mergeCell ref="BK51:BQ51"/>
    <mergeCell ref="BR51:BY51"/>
    <mergeCell ref="BZ51:CF51"/>
    <mergeCell ref="CG51:CU51"/>
    <mergeCell ref="CV51:DJ51"/>
    <mergeCell ref="B134:BJ134"/>
    <mergeCell ref="BK134:BQ134"/>
    <mergeCell ref="BR134:BY134"/>
    <mergeCell ref="BZ134:CF134"/>
    <mergeCell ref="CG134:CU134"/>
    <mergeCell ref="CV134:DJ134"/>
    <mergeCell ref="B41:BJ41"/>
    <mergeCell ref="BK41:BQ41"/>
    <mergeCell ref="BR41:BY41"/>
    <mergeCell ref="BZ41:CF41"/>
    <mergeCell ref="CG41:CU41"/>
    <mergeCell ref="CV41:DJ41"/>
    <mergeCell ref="B42:BJ42"/>
    <mergeCell ref="BK42:BQ42"/>
    <mergeCell ref="BR42:BY42"/>
    <mergeCell ref="BZ42:CF42"/>
    <mergeCell ref="CG42:CU42"/>
    <mergeCell ref="CV42:DJ42"/>
    <mergeCell ref="B49:BJ49"/>
    <mergeCell ref="BK49:BQ49"/>
    <mergeCell ref="BR49:BY49"/>
    <mergeCell ref="BZ49:CF49"/>
    <mergeCell ref="CG49:CU49"/>
    <mergeCell ref="CV49:DJ49"/>
    <mergeCell ref="BZ36:CF36"/>
    <mergeCell ref="CG36:CU36"/>
    <mergeCell ref="CV36:DJ36"/>
    <mergeCell ref="B37:BJ37"/>
    <mergeCell ref="BK37:BQ37"/>
    <mergeCell ref="BR37:BY37"/>
    <mergeCell ref="BZ37:CF37"/>
    <mergeCell ref="CG37:CU37"/>
    <mergeCell ref="CV37:DJ37"/>
    <mergeCell ref="BZ34:CF34"/>
    <mergeCell ref="CG34:CU34"/>
    <mergeCell ref="CV34:DJ34"/>
    <mergeCell ref="B35:BJ35"/>
    <mergeCell ref="BK35:BQ35"/>
    <mergeCell ref="BR35:BY35"/>
    <mergeCell ref="BZ35:CF35"/>
    <mergeCell ref="CG35:CU35"/>
    <mergeCell ref="CV35:DJ35"/>
    <mergeCell ref="BZ32:CF32"/>
    <mergeCell ref="CG32:CU32"/>
    <mergeCell ref="CV32:DJ32"/>
    <mergeCell ref="B33:BJ33"/>
    <mergeCell ref="BK33:BQ33"/>
    <mergeCell ref="BR33:BY33"/>
    <mergeCell ref="BZ33:CF33"/>
    <mergeCell ref="CG33:CU33"/>
    <mergeCell ref="CV33:DJ33"/>
    <mergeCell ref="BZ39:CF39"/>
    <mergeCell ref="CG39:CU39"/>
    <mergeCell ref="CV39:DJ39"/>
    <mergeCell ref="B30:BJ30"/>
    <mergeCell ref="BK30:BQ30"/>
    <mergeCell ref="BR30:BY30"/>
    <mergeCell ref="BZ30:CF30"/>
    <mergeCell ref="CG30:CU30"/>
    <mergeCell ref="CV30:DJ30"/>
    <mergeCell ref="B38:BJ38"/>
    <mergeCell ref="BK38:BQ38"/>
    <mergeCell ref="BR38:BY38"/>
    <mergeCell ref="BZ38:CF38"/>
    <mergeCell ref="CG38:CU38"/>
    <mergeCell ref="CV38:DJ38"/>
    <mergeCell ref="B31:BJ31"/>
    <mergeCell ref="BK31:BQ31"/>
    <mergeCell ref="BR31:BY31"/>
    <mergeCell ref="BZ31:CF31"/>
    <mergeCell ref="CG31:CU31"/>
    <mergeCell ref="CV31:DJ31"/>
    <mergeCell ref="B32:BJ32"/>
    <mergeCell ref="BK32:BQ32"/>
    <mergeCell ref="BR32:BY32"/>
    <mergeCell ref="B79:BJ79"/>
    <mergeCell ref="BK79:BQ79"/>
    <mergeCell ref="BR79:BY79"/>
    <mergeCell ref="BZ79:CF79"/>
    <mergeCell ref="CG79:CU79"/>
    <mergeCell ref="CV79:DJ79"/>
    <mergeCell ref="B80:BJ80"/>
    <mergeCell ref="BK80:BQ80"/>
    <mergeCell ref="BR80:BY80"/>
    <mergeCell ref="BZ80:CF80"/>
    <mergeCell ref="CG80:CU80"/>
    <mergeCell ref="CV80:DJ80"/>
    <mergeCell ref="BR26:BY26"/>
    <mergeCell ref="BR27:BY27"/>
    <mergeCell ref="BR28:BY28"/>
    <mergeCell ref="BR29:BY29"/>
    <mergeCell ref="BR56:BY56"/>
    <mergeCell ref="BR57:BY57"/>
    <mergeCell ref="B39:BJ39"/>
    <mergeCell ref="BK39:BQ39"/>
    <mergeCell ref="BK24:BQ24"/>
    <mergeCell ref="BK25:BQ25"/>
    <mergeCell ref="BK26:BQ26"/>
    <mergeCell ref="BK27:BQ27"/>
    <mergeCell ref="BK28:BQ28"/>
    <mergeCell ref="BK29:BQ29"/>
    <mergeCell ref="BR39:BY39"/>
    <mergeCell ref="B34:BJ34"/>
    <mergeCell ref="BK34:BQ34"/>
    <mergeCell ref="BR34:BY34"/>
    <mergeCell ref="B36:BJ36"/>
    <mergeCell ref="BK36:BQ36"/>
    <mergeCell ref="BR36:BY36"/>
    <mergeCell ref="B50:BJ50"/>
    <mergeCell ref="BK50:BQ50"/>
    <mergeCell ref="BR50:BY50"/>
    <mergeCell ref="CV24:DJ24"/>
    <mergeCell ref="CV25:DJ25"/>
    <mergeCell ref="CV26:DJ26"/>
    <mergeCell ref="CV27:DJ27"/>
    <mergeCell ref="CV28:DJ28"/>
    <mergeCell ref="CV29:DJ29"/>
    <mergeCell ref="CV56:DJ56"/>
    <mergeCell ref="CG26:CU26"/>
    <mergeCell ref="CG27:CU27"/>
    <mergeCell ref="CG28:CU28"/>
    <mergeCell ref="CG29:CU29"/>
    <mergeCell ref="CG56:CU56"/>
    <mergeCell ref="B140:BJ140"/>
    <mergeCell ref="B141:BJ141"/>
    <mergeCell ref="B142:BJ142"/>
    <mergeCell ref="B143:BJ143"/>
    <mergeCell ref="B139:BJ139"/>
    <mergeCell ref="BK145:BQ145"/>
    <mergeCell ref="BR145:CF145"/>
    <mergeCell ref="CG145:CU145"/>
    <mergeCell ref="CV145:DJ145"/>
    <mergeCell ref="B145:BJ145"/>
    <mergeCell ref="BH144:CU144"/>
    <mergeCell ref="CV144:DJ144"/>
    <mergeCell ref="BK140:BQ140"/>
    <mergeCell ref="CV140:DJ140"/>
    <mergeCell ref="CG140:CU140"/>
    <mergeCell ref="BR140:CF140"/>
    <mergeCell ref="BR141:CF141"/>
    <mergeCell ref="CG141:CU141"/>
    <mergeCell ref="CV141:DJ141"/>
    <mergeCell ref="BR142:CF142"/>
    <mergeCell ref="CG142:CU142"/>
    <mergeCell ref="CV142:DJ142"/>
    <mergeCell ref="BR143:CF143"/>
    <mergeCell ref="CG143:CU143"/>
    <mergeCell ref="BR136:BY136"/>
    <mergeCell ref="BR137:BY137"/>
    <mergeCell ref="CG139:CU139"/>
    <mergeCell ref="CV139:DJ139"/>
    <mergeCell ref="BR139:CF139"/>
    <mergeCell ref="BK139:BQ139"/>
    <mergeCell ref="BR18:BY18"/>
    <mergeCell ref="BR19:BY19"/>
    <mergeCell ref="BR20:BY20"/>
    <mergeCell ref="BR21:BY21"/>
    <mergeCell ref="BR22:BY22"/>
    <mergeCell ref="BR23:BY23"/>
    <mergeCell ref="BR24:BY24"/>
    <mergeCell ref="BR25:BY25"/>
    <mergeCell ref="BZ24:CF24"/>
    <mergeCell ref="BZ25:CF25"/>
    <mergeCell ref="BZ26:CF26"/>
    <mergeCell ref="BZ27:CF27"/>
    <mergeCell ref="BZ28:CF28"/>
    <mergeCell ref="BZ29:CF29"/>
    <mergeCell ref="BZ56:CF56"/>
    <mergeCell ref="BZ18:CF18"/>
    <mergeCell ref="CG24:CU24"/>
    <mergeCell ref="CG25:CU25"/>
    <mergeCell ref="B23:BJ23"/>
    <mergeCell ref="B24:BJ24"/>
    <mergeCell ref="B25:BJ25"/>
    <mergeCell ref="CV143:DJ143"/>
    <mergeCell ref="BK141:BQ141"/>
    <mergeCell ref="BK142:BQ142"/>
    <mergeCell ref="BK143:BQ143"/>
    <mergeCell ref="BK18:BQ18"/>
    <mergeCell ref="BK19:BQ19"/>
    <mergeCell ref="BK20:BQ20"/>
    <mergeCell ref="BK21:BQ21"/>
    <mergeCell ref="BK22:BQ22"/>
    <mergeCell ref="BK23:BQ23"/>
    <mergeCell ref="BK135:BQ135"/>
    <mergeCell ref="BK136:BQ136"/>
    <mergeCell ref="BK137:BQ137"/>
    <mergeCell ref="CV135:DJ135"/>
    <mergeCell ref="CV136:DJ136"/>
    <mergeCell ref="CV137:DJ137"/>
    <mergeCell ref="CG135:CU135"/>
    <mergeCell ref="CG136:CU136"/>
    <mergeCell ref="CG137:CU137"/>
    <mergeCell ref="BR58:BY58"/>
    <mergeCell ref="BR135:BY135"/>
    <mergeCell ref="B18:BJ18"/>
    <mergeCell ref="B17:BJ17"/>
    <mergeCell ref="B19:BJ19"/>
    <mergeCell ref="B20:BJ20"/>
    <mergeCell ref="B21:BJ21"/>
    <mergeCell ref="BK17:BQ17"/>
    <mergeCell ref="BR17:BY17"/>
    <mergeCell ref="B22:BJ22"/>
    <mergeCell ref="BZ22:CF22"/>
    <mergeCell ref="BZ23:CF23"/>
    <mergeCell ref="BZ135:CF135"/>
    <mergeCell ref="BZ136:CF136"/>
    <mergeCell ref="B26:BJ26"/>
    <mergeCell ref="B27:BJ27"/>
    <mergeCell ref="B28:BJ28"/>
    <mergeCell ref="CV18:DJ18"/>
    <mergeCell ref="CV17:DJ17"/>
    <mergeCell ref="CV19:DJ19"/>
    <mergeCell ref="CV20:DJ20"/>
    <mergeCell ref="CV21:DJ21"/>
    <mergeCell ref="CV22:DJ22"/>
    <mergeCell ref="CV23:DJ23"/>
    <mergeCell ref="CG18:CU18"/>
    <mergeCell ref="CG17:CU17"/>
    <mergeCell ref="CG19:CU19"/>
    <mergeCell ref="CG20:CU20"/>
    <mergeCell ref="CG21:CU21"/>
    <mergeCell ref="CG22:CU22"/>
    <mergeCell ref="CG23:CU23"/>
    <mergeCell ref="BZ17:CF17"/>
    <mergeCell ref="BZ19:CF19"/>
    <mergeCell ref="BZ20:CF20"/>
    <mergeCell ref="BZ21:CF21"/>
    <mergeCell ref="L7:AU7"/>
    <mergeCell ref="X15:AG15"/>
    <mergeCell ref="AH15:AQ15"/>
    <mergeCell ref="AR15:BC15"/>
    <mergeCell ref="AR14:BC14"/>
    <mergeCell ref="BD15:DJ15"/>
    <mergeCell ref="BD14:DJ14"/>
    <mergeCell ref="BW6:BX6"/>
    <mergeCell ref="BR6:BV6"/>
    <mergeCell ref="BY6:CD6"/>
    <mergeCell ref="B14:V14"/>
    <mergeCell ref="B11:D11"/>
    <mergeCell ref="BD11:BM11"/>
    <mergeCell ref="BN11:DJ11"/>
    <mergeCell ref="DF9:DJ9"/>
    <mergeCell ref="B147:K147"/>
    <mergeCell ref="L147:DJ147"/>
    <mergeCell ref="B4:AJ4"/>
    <mergeCell ref="AK4:AP4"/>
    <mergeCell ref="CQ12:CU12"/>
    <mergeCell ref="CV12:CW12"/>
    <mergeCell ref="CX12:DB12"/>
    <mergeCell ref="DC12:DD12"/>
    <mergeCell ref="DE12:DJ12"/>
    <mergeCell ref="BN12:BR12"/>
    <mergeCell ref="BS12:BT12"/>
    <mergeCell ref="BU12:BY12"/>
    <mergeCell ref="BZ12:CA12"/>
    <mergeCell ref="CB12:CG12"/>
    <mergeCell ref="X14:AG14"/>
    <mergeCell ref="AH14:AQ14"/>
    <mergeCell ref="B15:V15"/>
    <mergeCell ref="B7:K7"/>
    <mergeCell ref="B6:K6"/>
    <mergeCell ref="B10:D10"/>
    <mergeCell ref="B144:AO144"/>
    <mergeCell ref="AP144:BG144"/>
    <mergeCell ref="B137:BJ137"/>
    <mergeCell ref="L6:AU6"/>
    <mergeCell ref="B2:AU2"/>
    <mergeCell ref="B9:D9"/>
    <mergeCell ref="CL2:CP2"/>
    <mergeCell ref="BZ137:CF137"/>
    <mergeCell ref="B29:BJ29"/>
    <mergeCell ref="B56:BJ56"/>
    <mergeCell ref="B57:BJ57"/>
    <mergeCell ref="B58:BJ58"/>
    <mergeCell ref="B135:BJ135"/>
    <mergeCell ref="B136:BJ136"/>
    <mergeCell ref="BN9:DE9"/>
    <mergeCell ref="BD8:BM8"/>
    <mergeCell ref="BN10:DJ10"/>
    <mergeCell ref="CQ2:DJ2"/>
    <mergeCell ref="BD10:BM10"/>
    <mergeCell ref="BD9:BM9"/>
    <mergeCell ref="BD12:BM12"/>
    <mergeCell ref="BD6:BM6"/>
    <mergeCell ref="BN8:DJ8"/>
    <mergeCell ref="BN7:DJ7"/>
    <mergeCell ref="CH12:CP12"/>
    <mergeCell ref="CD4:CP4"/>
    <mergeCell ref="CQ4:DJ4"/>
    <mergeCell ref="BN6:BQ6"/>
  </mergeCells>
  <phoneticPr fontId="3"/>
  <dataValidations count="2">
    <dataValidation type="list" allowBlank="1" showInputMessage="1" showErrorMessage="1" errorTitle="入力エラー" error="ドロップダウンリストから選択してください。" sqref="CF138:CJ138">
      <formula1>$CF$141:$CF$142</formula1>
    </dataValidation>
    <dataValidation type="list" allowBlank="1" showInputMessage="1" showErrorMessage="1" errorTitle="入力エラー" error="ドロップダウンリストから選択してください。" sqref="BK18:BQ137">
      <formula1>$BK$140:$BK$142</formula1>
    </dataValidation>
  </dataValidations>
  <pageMargins left="0.70866141732283472" right="0.70866141732283472" top="0.59055118110236227" bottom="0.59055118110236227" header="0.31496062992125984" footer="0.31496062992125984"/>
  <pageSetup paperSize="9" scale="87" orientation="portrait" blackAndWhite="1" r:id="rId1"/>
  <headerFooter>
    <oddFooter>&amp;L&amp;9伝票No.(　　　　　　　　　　　　　　　)&amp;R&amp;9全&amp;N枚(&amp;P枚目)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K107"/>
  <sheetViews>
    <sheetView showGridLines="0" zoomScaleNormal="100" workbookViewId="0"/>
  </sheetViews>
  <sheetFormatPr defaultColWidth="9" defaultRowHeight="13.5" customHeight="1"/>
  <cols>
    <col min="1" max="115" width="0.875" style="1" customWidth="1"/>
    <col min="116" max="16384" width="9" style="1"/>
  </cols>
  <sheetData>
    <row r="1" spans="2:115" ht="9.9499999999999993" customHeight="1"/>
    <row r="2" spans="2:115" ht="13.5" customHeight="1">
      <c r="B2" s="193" t="s">
        <v>28</v>
      </c>
      <c r="C2" s="193"/>
      <c r="D2" s="193"/>
      <c r="E2" s="9" t="s">
        <v>111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</row>
    <row r="3" spans="2:115" ht="9.9499999999999993" customHeight="1"/>
    <row r="4" spans="2:115" ht="21" customHeight="1">
      <c r="B4" s="50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CL4" s="52" t="s">
        <v>17</v>
      </c>
      <c r="CM4" s="52"/>
      <c r="CN4" s="52"/>
      <c r="CO4" s="52"/>
      <c r="CP4" s="52"/>
      <c r="CQ4" s="160" t="s">
        <v>149</v>
      </c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</row>
    <row r="6" spans="2:115" ht="20.100000000000001" customHeight="1">
      <c r="B6" s="70" t="s">
        <v>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1" t="s">
        <v>15</v>
      </c>
      <c r="AL6" s="71"/>
      <c r="AM6" s="71"/>
      <c r="AN6" s="71"/>
      <c r="AO6" s="71"/>
      <c r="AP6" s="71"/>
      <c r="CD6" s="61" t="s">
        <v>20</v>
      </c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161">
        <v>1000</v>
      </c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2"/>
    </row>
    <row r="7" spans="2:115" ht="13.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3"/>
      <c r="AL7" s="43"/>
      <c r="AM7" s="43"/>
      <c r="AN7" s="43"/>
      <c r="AO7" s="43"/>
      <c r="AP7" s="43"/>
    </row>
    <row r="8" spans="2:115" ht="20.100000000000001" customHeight="1">
      <c r="B8" s="80" t="s">
        <v>2</v>
      </c>
      <c r="C8" s="81"/>
      <c r="D8" s="81"/>
      <c r="E8" s="81"/>
      <c r="F8" s="81"/>
      <c r="G8" s="81"/>
      <c r="H8" s="81"/>
      <c r="I8" s="81"/>
      <c r="J8" s="81"/>
      <c r="K8" s="81"/>
      <c r="L8" s="169" t="s">
        <v>33</v>
      </c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70"/>
      <c r="BD8" s="57" t="s">
        <v>21</v>
      </c>
      <c r="BE8" s="57"/>
      <c r="BF8" s="57"/>
      <c r="BG8" s="57"/>
      <c r="BH8" s="57"/>
      <c r="BI8" s="57"/>
      <c r="BJ8" s="57"/>
      <c r="BK8" s="57"/>
      <c r="BL8" s="57"/>
      <c r="BM8" s="57"/>
      <c r="BN8" s="65" t="s">
        <v>4</v>
      </c>
      <c r="BO8" s="65"/>
      <c r="BP8" s="65"/>
      <c r="BQ8" s="65"/>
      <c r="BR8" s="171" t="s">
        <v>35</v>
      </c>
      <c r="BS8" s="165"/>
      <c r="BT8" s="165"/>
      <c r="BU8" s="165"/>
      <c r="BV8" s="165"/>
      <c r="BW8" s="65" t="s">
        <v>13</v>
      </c>
      <c r="BX8" s="65"/>
      <c r="BY8" s="165" t="s">
        <v>150</v>
      </c>
      <c r="BZ8" s="165"/>
      <c r="CA8" s="165"/>
      <c r="CB8" s="165"/>
      <c r="CC8" s="165"/>
      <c r="CD8" s="165"/>
      <c r="CE8" s="2"/>
      <c r="CF8" s="2"/>
      <c r="CG8" s="2"/>
      <c r="CH8" s="2"/>
      <c r="CI8" s="2"/>
      <c r="CJ8" s="2"/>
      <c r="CK8" s="2"/>
      <c r="CL8" s="2"/>
    </row>
    <row r="9" spans="2:115" ht="20.100000000000001" customHeight="1">
      <c r="B9" s="78" t="s">
        <v>3</v>
      </c>
      <c r="C9" s="79"/>
      <c r="D9" s="79"/>
      <c r="E9" s="79"/>
      <c r="F9" s="79"/>
      <c r="G9" s="79"/>
      <c r="H9" s="79"/>
      <c r="I9" s="79"/>
      <c r="J9" s="79"/>
      <c r="K9" s="79"/>
      <c r="L9" s="166" t="s">
        <v>34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7"/>
      <c r="BD9" s="2"/>
      <c r="BE9" s="2"/>
      <c r="BF9" s="2"/>
      <c r="BG9" s="2"/>
      <c r="BH9" s="2"/>
      <c r="BI9" s="2"/>
      <c r="BJ9" s="2"/>
      <c r="BN9" s="168" t="s">
        <v>151</v>
      </c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3"/>
    </row>
    <row r="10" spans="2:115" ht="20.100000000000001" customHeight="1">
      <c r="BD10" s="57" t="s">
        <v>22</v>
      </c>
      <c r="BE10" s="57"/>
      <c r="BF10" s="57"/>
      <c r="BG10" s="57"/>
      <c r="BH10" s="57"/>
      <c r="BI10" s="57"/>
      <c r="BJ10" s="57"/>
      <c r="BK10" s="57"/>
      <c r="BL10" s="57"/>
      <c r="BM10" s="57"/>
      <c r="BN10" s="164" t="s">
        <v>36</v>
      </c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3"/>
    </row>
    <row r="11" spans="2:115" ht="20.100000000000001" customHeight="1">
      <c r="B11" s="51" t="s">
        <v>91</v>
      </c>
      <c r="C11" s="51"/>
      <c r="D11" s="51"/>
      <c r="E11" s="5" t="s">
        <v>31</v>
      </c>
      <c r="F11" s="5"/>
      <c r="G11" s="5"/>
      <c r="H11" s="5"/>
      <c r="BD11" s="57" t="s">
        <v>18</v>
      </c>
      <c r="BE11" s="57"/>
      <c r="BF11" s="57"/>
      <c r="BG11" s="57"/>
      <c r="BH11" s="57"/>
      <c r="BI11" s="57"/>
      <c r="BJ11" s="57"/>
      <c r="BK11" s="57"/>
      <c r="BL11" s="57"/>
      <c r="BM11" s="57"/>
      <c r="BN11" s="163" t="s">
        <v>37</v>
      </c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96" t="s">
        <v>5</v>
      </c>
      <c r="DG11" s="96"/>
      <c r="DH11" s="96"/>
      <c r="DI11" s="96"/>
      <c r="DJ11" s="96"/>
    </row>
    <row r="12" spans="2:115" ht="20.100000000000001" customHeight="1">
      <c r="B12" s="51" t="s">
        <v>91</v>
      </c>
      <c r="C12" s="51"/>
      <c r="D12" s="51"/>
      <c r="E12" s="5" t="s">
        <v>30</v>
      </c>
      <c r="F12" s="5"/>
      <c r="G12" s="5"/>
      <c r="H12" s="5"/>
      <c r="BD12" s="57" t="s">
        <v>136</v>
      </c>
      <c r="BE12" s="57"/>
      <c r="BF12" s="57"/>
      <c r="BG12" s="57"/>
      <c r="BH12" s="57"/>
      <c r="BI12" s="57"/>
      <c r="BJ12" s="57"/>
      <c r="BK12" s="57"/>
      <c r="BL12" s="57"/>
      <c r="BM12" s="57"/>
      <c r="BN12" s="164" t="s">
        <v>156</v>
      </c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</row>
    <row r="13" spans="2:115" ht="20.100000000000001" customHeight="1">
      <c r="B13" s="51" t="s">
        <v>91</v>
      </c>
      <c r="C13" s="51"/>
      <c r="D13" s="51"/>
      <c r="E13" s="5" t="s">
        <v>71</v>
      </c>
      <c r="F13" s="5"/>
      <c r="G13" s="5"/>
      <c r="H13" s="5"/>
      <c r="BD13" s="57" t="s">
        <v>29</v>
      </c>
      <c r="BE13" s="57"/>
      <c r="BF13" s="57"/>
      <c r="BG13" s="57"/>
      <c r="BH13" s="57"/>
      <c r="BI13" s="57"/>
      <c r="BJ13" s="57"/>
      <c r="BK13" s="57"/>
      <c r="BL13" s="57"/>
      <c r="BM13" s="57"/>
      <c r="BN13" s="168" t="s">
        <v>152</v>
      </c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</row>
    <row r="14" spans="2:115" ht="20.100000000000001" customHeight="1">
      <c r="E14" s="6" t="s">
        <v>113</v>
      </c>
      <c r="BD14" s="57" t="s">
        <v>23</v>
      </c>
      <c r="BE14" s="57"/>
      <c r="BF14" s="57"/>
      <c r="BG14" s="57"/>
      <c r="BH14" s="57"/>
      <c r="BI14" s="57"/>
      <c r="BJ14" s="57"/>
      <c r="BK14" s="57"/>
      <c r="BL14" s="57"/>
      <c r="BM14" s="57"/>
      <c r="BN14" s="171" t="s">
        <v>153</v>
      </c>
      <c r="BO14" s="171"/>
      <c r="BP14" s="171"/>
      <c r="BQ14" s="171"/>
      <c r="BR14" s="171"/>
      <c r="BS14" s="65" t="s">
        <v>13</v>
      </c>
      <c r="BT14" s="65"/>
      <c r="BU14" s="171" t="s">
        <v>154</v>
      </c>
      <c r="BV14" s="171"/>
      <c r="BW14" s="171"/>
      <c r="BX14" s="171"/>
      <c r="BY14" s="171"/>
      <c r="BZ14" s="65" t="s">
        <v>13</v>
      </c>
      <c r="CA14" s="65"/>
      <c r="CB14" s="171" t="s">
        <v>38</v>
      </c>
      <c r="CC14" s="171"/>
      <c r="CD14" s="171"/>
      <c r="CE14" s="171"/>
      <c r="CF14" s="171"/>
      <c r="CG14" s="171"/>
      <c r="CH14" s="57" t="s">
        <v>24</v>
      </c>
      <c r="CI14" s="57"/>
      <c r="CJ14" s="57"/>
      <c r="CK14" s="57"/>
      <c r="CL14" s="57"/>
      <c r="CM14" s="57"/>
      <c r="CN14" s="57"/>
      <c r="CO14" s="57"/>
      <c r="CP14" s="57"/>
      <c r="CQ14" s="171" t="s">
        <v>153</v>
      </c>
      <c r="CR14" s="171"/>
      <c r="CS14" s="171"/>
      <c r="CT14" s="171"/>
      <c r="CU14" s="171"/>
      <c r="CV14" s="65" t="s">
        <v>13</v>
      </c>
      <c r="CW14" s="65"/>
      <c r="CX14" s="171" t="s">
        <v>154</v>
      </c>
      <c r="CY14" s="171"/>
      <c r="CZ14" s="171"/>
      <c r="DA14" s="171"/>
      <c r="DB14" s="171"/>
      <c r="DC14" s="65" t="s">
        <v>13</v>
      </c>
      <c r="DD14" s="65"/>
      <c r="DE14" s="171" t="s">
        <v>39</v>
      </c>
      <c r="DF14" s="171"/>
      <c r="DG14" s="171"/>
      <c r="DH14" s="171"/>
      <c r="DI14" s="171"/>
      <c r="DJ14" s="171"/>
    </row>
    <row r="16" spans="2:115" ht="24.95" customHeight="1">
      <c r="B16" s="73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94"/>
      <c r="X16" s="73" t="s">
        <v>6</v>
      </c>
      <c r="Y16" s="74"/>
      <c r="Z16" s="74"/>
      <c r="AA16" s="74"/>
      <c r="AB16" s="74"/>
      <c r="AC16" s="74"/>
      <c r="AD16" s="74"/>
      <c r="AE16" s="74"/>
      <c r="AF16" s="74"/>
      <c r="AG16" s="74"/>
      <c r="AH16" s="74" t="s">
        <v>7</v>
      </c>
      <c r="AI16" s="74"/>
      <c r="AJ16" s="74"/>
      <c r="AK16" s="74"/>
      <c r="AL16" s="74"/>
      <c r="AM16" s="74"/>
      <c r="AN16" s="74"/>
      <c r="AO16" s="74"/>
      <c r="AP16" s="74"/>
      <c r="AQ16" s="74"/>
      <c r="AR16" s="74" t="s">
        <v>80</v>
      </c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 t="s">
        <v>8</v>
      </c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94"/>
    </row>
    <row r="17" spans="2:114" ht="24.95" customHeight="1">
      <c r="B17" s="175">
        <v>43743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7"/>
      <c r="W17" s="4"/>
      <c r="X17" s="178">
        <v>11</v>
      </c>
      <c r="Y17" s="179"/>
      <c r="Z17" s="179"/>
      <c r="AA17" s="179"/>
      <c r="AB17" s="179"/>
      <c r="AC17" s="179"/>
      <c r="AD17" s="179"/>
      <c r="AE17" s="179"/>
      <c r="AF17" s="179"/>
      <c r="AG17" s="179"/>
      <c r="AH17" s="179">
        <v>11</v>
      </c>
      <c r="AI17" s="179"/>
      <c r="AJ17" s="179"/>
      <c r="AK17" s="179"/>
      <c r="AL17" s="179"/>
      <c r="AM17" s="179"/>
      <c r="AN17" s="179"/>
      <c r="AO17" s="179"/>
      <c r="AP17" s="179"/>
      <c r="AQ17" s="179"/>
      <c r="AR17" s="179">
        <v>123456</v>
      </c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80" t="s">
        <v>155</v>
      </c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1"/>
    </row>
    <row r="18" spans="2:114" ht="13.5" customHeight="1"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2:114" ht="24.95" customHeight="1">
      <c r="B19" s="73" t="s">
        <v>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 t="s">
        <v>12</v>
      </c>
      <c r="BL19" s="74"/>
      <c r="BM19" s="74"/>
      <c r="BN19" s="74"/>
      <c r="BO19" s="74"/>
      <c r="BP19" s="74"/>
      <c r="BQ19" s="74"/>
      <c r="BR19" s="74" t="s">
        <v>10</v>
      </c>
      <c r="BS19" s="74"/>
      <c r="BT19" s="74"/>
      <c r="BU19" s="74"/>
      <c r="BV19" s="74"/>
      <c r="BW19" s="74"/>
      <c r="BX19" s="74"/>
      <c r="BY19" s="74"/>
      <c r="BZ19" s="74" t="s">
        <v>11</v>
      </c>
      <c r="CA19" s="74"/>
      <c r="CB19" s="74"/>
      <c r="CC19" s="74"/>
      <c r="CD19" s="74"/>
      <c r="CE19" s="74"/>
      <c r="CF19" s="74"/>
      <c r="CG19" s="74" t="s">
        <v>137</v>
      </c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 t="s">
        <v>138</v>
      </c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94"/>
    </row>
    <row r="20" spans="2:114" ht="24.95" customHeight="1">
      <c r="B20" s="172" t="s">
        <v>40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10">
        <v>0.1</v>
      </c>
      <c r="BL20" s="110"/>
      <c r="BM20" s="110"/>
      <c r="BN20" s="110"/>
      <c r="BO20" s="110"/>
      <c r="BP20" s="110"/>
      <c r="BQ20" s="110"/>
      <c r="BR20" s="173">
        <v>1</v>
      </c>
      <c r="BS20" s="173"/>
      <c r="BT20" s="173"/>
      <c r="BU20" s="173"/>
      <c r="BV20" s="173"/>
      <c r="BW20" s="173"/>
      <c r="BX20" s="173"/>
      <c r="BY20" s="173"/>
      <c r="BZ20" s="173" t="s">
        <v>19</v>
      </c>
      <c r="CA20" s="173"/>
      <c r="CB20" s="173"/>
      <c r="CC20" s="173"/>
      <c r="CD20" s="173"/>
      <c r="CE20" s="173"/>
      <c r="CF20" s="173"/>
      <c r="CG20" s="174">
        <v>10000</v>
      </c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97">
        <f>IF(OR(BR20="",CG20=""),"",ROUND(BR20*CG20,0))</f>
        <v>10000</v>
      </c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8"/>
    </row>
    <row r="21" spans="2:114" ht="24.95" customHeight="1">
      <c r="B21" s="182" t="s">
        <v>41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11">
        <v>0.1</v>
      </c>
      <c r="BL21" s="111"/>
      <c r="BM21" s="111"/>
      <c r="BN21" s="111"/>
      <c r="BO21" s="111"/>
      <c r="BP21" s="111"/>
      <c r="BQ21" s="111"/>
      <c r="BR21" s="183">
        <v>1</v>
      </c>
      <c r="BS21" s="183"/>
      <c r="BT21" s="183"/>
      <c r="BU21" s="183"/>
      <c r="BV21" s="183"/>
      <c r="BW21" s="183"/>
      <c r="BX21" s="183"/>
      <c r="BY21" s="183"/>
      <c r="BZ21" s="183" t="s">
        <v>19</v>
      </c>
      <c r="CA21" s="183"/>
      <c r="CB21" s="183"/>
      <c r="CC21" s="183"/>
      <c r="CD21" s="183"/>
      <c r="CE21" s="183"/>
      <c r="CF21" s="183"/>
      <c r="CG21" s="184">
        <v>10000</v>
      </c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99">
        <f t="shared" ref="CV21:CV35" si="0">IF(OR(BR21="",CG21=""),"",ROUND(BR21*CG21,0))</f>
        <v>10000</v>
      </c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100"/>
    </row>
    <row r="22" spans="2:114" ht="24.95" customHeigh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111">
        <v>0.1</v>
      </c>
      <c r="BL22" s="111"/>
      <c r="BM22" s="111"/>
      <c r="BN22" s="111"/>
      <c r="BO22" s="111"/>
      <c r="BP22" s="111"/>
      <c r="BQ22" s="111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99" t="str">
        <f t="shared" si="0"/>
        <v/>
      </c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100"/>
    </row>
    <row r="23" spans="2:114" ht="24.95" customHeight="1">
      <c r="B23" s="182" t="s">
        <v>157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11">
        <v>0.1</v>
      </c>
      <c r="BL23" s="111"/>
      <c r="BM23" s="111"/>
      <c r="BN23" s="111"/>
      <c r="BO23" s="111"/>
      <c r="BP23" s="111"/>
      <c r="BQ23" s="111"/>
      <c r="BR23" s="183">
        <v>2</v>
      </c>
      <c r="BS23" s="183"/>
      <c r="BT23" s="183"/>
      <c r="BU23" s="183"/>
      <c r="BV23" s="183"/>
      <c r="BW23" s="183"/>
      <c r="BX23" s="183"/>
      <c r="BY23" s="183"/>
      <c r="BZ23" s="183" t="s">
        <v>42</v>
      </c>
      <c r="CA23" s="183"/>
      <c r="CB23" s="183"/>
      <c r="CC23" s="183"/>
      <c r="CD23" s="183"/>
      <c r="CE23" s="183"/>
      <c r="CF23" s="183"/>
      <c r="CG23" s="184">
        <v>5000</v>
      </c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99">
        <f t="shared" si="0"/>
        <v>10000</v>
      </c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100"/>
    </row>
    <row r="24" spans="2:114" ht="24.95" customHeight="1">
      <c r="B24" s="182" t="s">
        <v>43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11">
        <v>0.1</v>
      </c>
      <c r="BL24" s="111"/>
      <c r="BM24" s="111"/>
      <c r="BN24" s="111"/>
      <c r="BO24" s="111"/>
      <c r="BP24" s="111"/>
      <c r="BQ24" s="111"/>
      <c r="BR24" s="183">
        <v>2</v>
      </c>
      <c r="BS24" s="183"/>
      <c r="BT24" s="183"/>
      <c r="BU24" s="183"/>
      <c r="BV24" s="183"/>
      <c r="BW24" s="183"/>
      <c r="BX24" s="183"/>
      <c r="BY24" s="183"/>
      <c r="BZ24" s="183" t="s">
        <v>42</v>
      </c>
      <c r="CA24" s="183"/>
      <c r="CB24" s="183"/>
      <c r="CC24" s="183"/>
      <c r="CD24" s="183"/>
      <c r="CE24" s="183"/>
      <c r="CF24" s="183"/>
      <c r="CG24" s="184">
        <v>5000</v>
      </c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99">
        <f t="shared" si="0"/>
        <v>10000</v>
      </c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100"/>
    </row>
    <row r="25" spans="2:114" ht="24.95" customHeight="1">
      <c r="B25" s="182" t="s">
        <v>158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11">
        <v>0.1</v>
      </c>
      <c r="BL25" s="111"/>
      <c r="BM25" s="111"/>
      <c r="BN25" s="111"/>
      <c r="BO25" s="111"/>
      <c r="BP25" s="111"/>
      <c r="BQ25" s="111"/>
      <c r="BR25" s="183">
        <v>1</v>
      </c>
      <c r="BS25" s="183"/>
      <c r="BT25" s="183"/>
      <c r="BU25" s="183"/>
      <c r="BV25" s="183"/>
      <c r="BW25" s="183"/>
      <c r="BX25" s="183"/>
      <c r="BY25" s="183"/>
      <c r="BZ25" s="183" t="s">
        <v>44</v>
      </c>
      <c r="CA25" s="183"/>
      <c r="CB25" s="183"/>
      <c r="CC25" s="183"/>
      <c r="CD25" s="183"/>
      <c r="CE25" s="183"/>
      <c r="CF25" s="183"/>
      <c r="CG25" s="184">
        <v>10000</v>
      </c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99">
        <f t="shared" si="0"/>
        <v>10000</v>
      </c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100"/>
    </row>
    <row r="26" spans="2:114" ht="24.95" customHeight="1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111">
        <v>0.1</v>
      </c>
      <c r="BL26" s="111"/>
      <c r="BM26" s="111"/>
      <c r="BN26" s="111"/>
      <c r="BO26" s="111"/>
      <c r="BP26" s="111"/>
      <c r="BQ26" s="111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99" t="str">
        <f t="shared" si="0"/>
        <v/>
      </c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100"/>
    </row>
    <row r="27" spans="2:114" ht="24.95" customHeight="1">
      <c r="B27" s="182" t="s">
        <v>45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11">
        <v>0.1</v>
      </c>
      <c r="BL27" s="111"/>
      <c r="BM27" s="111"/>
      <c r="BN27" s="111"/>
      <c r="BO27" s="111"/>
      <c r="BP27" s="111"/>
      <c r="BQ27" s="111"/>
      <c r="BR27" s="183">
        <v>5</v>
      </c>
      <c r="BS27" s="183"/>
      <c r="BT27" s="183"/>
      <c r="BU27" s="183"/>
      <c r="BV27" s="183"/>
      <c r="BW27" s="183"/>
      <c r="BX27" s="183"/>
      <c r="BY27" s="183"/>
      <c r="BZ27" s="183" t="s">
        <v>44</v>
      </c>
      <c r="CA27" s="183"/>
      <c r="CB27" s="183"/>
      <c r="CC27" s="183"/>
      <c r="CD27" s="183"/>
      <c r="CE27" s="183"/>
      <c r="CF27" s="183"/>
      <c r="CG27" s="184">
        <v>2000</v>
      </c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99">
        <f t="shared" si="0"/>
        <v>10000</v>
      </c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100"/>
    </row>
    <row r="28" spans="2:114" ht="24.95" customHeight="1">
      <c r="B28" s="182" t="s">
        <v>46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11">
        <v>0.1</v>
      </c>
      <c r="BL28" s="111"/>
      <c r="BM28" s="111"/>
      <c r="BN28" s="111"/>
      <c r="BO28" s="111"/>
      <c r="BP28" s="111"/>
      <c r="BQ28" s="111"/>
      <c r="BR28" s="183">
        <v>1</v>
      </c>
      <c r="BS28" s="183"/>
      <c r="BT28" s="183"/>
      <c r="BU28" s="183"/>
      <c r="BV28" s="183"/>
      <c r="BW28" s="183"/>
      <c r="BX28" s="183"/>
      <c r="BY28" s="183"/>
      <c r="BZ28" s="183" t="s">
        <v>44</v>
      </c>
      <c r="CA28" s="183"/>
      <c r="CB28" s="183"/>
      <c r="CC28" s="183"/>
      <c r="CD28" s="183"/>
      <c r="CE28" s="183"/>
      <c r="CF28" s="183"/>
      <c r="CG28" s="184">
        <v>10000</v>
      </c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99">
        <f t="shared" si="0"/>
        <v>10000</v>
      </c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100"/>
    </row>
    <row r="29" spans="2:114" ht="24.95" customHeight="1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111">
        <v>0.1</v>
      </c>
      <c r="BL29" s="111"/>
      <c r="BM29" s="111"/>
      <c r="BN29" s="111"/>
      <c r="BO29" s="111"/>
      <c r="BP29" s="111"/>
      <c r="BQ29" s="111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99" t="str">
        <f t="shared" si="0"/>
        <v/>
      </c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100"/>
    </row>
    <row r="30" spans="2:114" ht="24.95" customHeight="1">
      <c r="B30" s="182" t="s">
        <v>160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5">
        <v>0.08</v>
      </c>
      <c r="BL30" s="185"/>
      <c r="BM30" s="185"/>
      <c r="BN30" s="185"/>
      <c r="BO30" s="185"/>
      <c r="BP30" s="185"/>
      <c r="BQ30" s="185"/>
      <c r="BR30" s="183">
        <v>10</v>
      </c>
      <c r="BS30" s="183"/>
      <c r="BT30" s="183"/>
      <c r="BU30" s="183"/>
      <c r="BV30" s="183"/>
      <c r="BW30" s="183"/>
      <c r="BX30" s="183"/>
      <c r="BY30" s="183"/>
      <c r="BZ30" s="183" t="s">
        <v>159</v>
      </c>
      <c r="CA30" s="183"/>
      <c r="CB30" s="183"/>
      <c r="CC30" s="183"/>
      <c r="CD30" s="183"/>
      <c r="CE30" s="183"/>
      <c r="CF30" s="183"/>
      <c r="CG30" s="184">
        <v>500</v>
      </c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99">
        <f t="shared" si="0"/>
        <v>5000</v>
      </c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100"/>
    </row>
    <row r="31" spans="2:114" ht="24.95" customHeight="1">
      <c r="B31" s="182" t="s">
        <v>161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5">
        <v>0.08</v>
      </c>
      <c r="BL31" s="185"/>
      <c r="BM31" s="185"/>
      <c r="BN31" s="185"/>
      <c r="BO31" s="185"/>
      <c r="BP31" s="185"/>
      <c r="BQ31" s="185"/>
      <c r="BR31" s="183">
        <v>10</v>
      </c>
      <c r="BS31" s="183"/>
      <c r="BT31" s="183"/>
      <c r="BU31" s="183"/>
      <c r="BV31" s="183"/>
      <c r="BW31" s="183"/>
      <c r="BX31" s="183"/>
      <c r="BY31" s="183"/>
      <c r="BZ31" s="183" t="s">
        <v>162</v>
      </c>
      <c r="CA31" s="183"/>
      <c r="CB31" s="183"/>
      <c r="CC31" s="183"/>
      <c r="CD31" s="183"/>
      <c r="CE31" s="183"/>
      <c r="CF31" s="183"/>
      <c r="CG31" s="184">
        <v>500</v>
      </c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99">
        <f t="shared" si="0"/>
        <v>5000</v>
      </c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100"/>
    </row>
    <row r="32" spans="2:114" ht="24.95" customHeight="1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111">
        <v>0.1</v>
      </c>
      <c r="BL32" s="111"/>
      <c r="BM32" s="111"/>
      <c r="BN32" s="111"/>
      <c r="BO32" s="111"/>
      <c r="BP32" s="111"/>
      <c r="BQ32" s="111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99" t="str">
        <f t="shared" si="0"/>
        <v/>
      </c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100"/>
    </row>
    <row r="33" spans="2:114" ht="24.95" customHeight="1">
      <c r="B33" s="182" t="s">
        <v>47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5" t="s">
        <v>16</v>
      </c>
      <c r="BL33" s="185"/>
      <c r="BM33" s="185"/>
      <c r="BN33" s="185"/>
      <c r="BO33" s="185"/>
      <c r="BP33" s="185"/>
      <c r="BQ33" s="185"/>
      <c r="BR33" s="183">
        <v>1</v>
      </c>
      <c r="BS33" s="183"/>
      <c r="BT33" s="183"/>
      <c r="BU33" s="183"/>
      <c r="BV33" s="183"/>
      <c r="BW33" s="183"/>
      <c r="BX33" s="183"/>
      <c r="BY33" s="183"/>
      <c r="BZ33" s="183" t="s">
        <v>19</v>
      </c>
      <c r="CA33" s="183"/>
      <c r="CB33" s="183"/>
      <c r="CC33" s="183"/>
      <c r="CD33" s="183"/>
      <c r="CE33" s="183"/>
      <c r="CF33" s="183"/>
      <c r="CG33" s="184">
        <v>10000</v>
      </c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99">
        <f t="shared" si="0"/>
        <v>10000</v>
      </c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100"/>
    </row>
    <row r="34" spans="2:114" ht="24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111">
        <v>0.1</v>
      </c>
      <c r="BL34" s="111"/>
      <c r="BM34" s="111"/>
      <c r="BN34" s="111"/>
      <c r="BO34" s="111"/>
      <c r="BP34" s="111"/>
      <c r="BQ34" s="111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99" t="str">
        <f t="shared" si="0"/>
        <v/>
      </c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100"/>
    </row>
    <row r="35" spans="2:114" ht="24.95" customHeight="1">
      <c r="B35" s="85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112">
        <v>0.1</v>
      </c>
      <c r="BL35" s="112"/>
      <c r="BM35" s="112"/>
      <c r="BN35" s="112"/>
      <c r="BO35" s="112"/>
      <c r="BP35" s="112"/>
      <c r="BQ35" s="112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3" t="str">
        <f t="shared" si="0"/>
        <v/>
      </c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4"/>
    </row>
    <row r="36" spans="2:114" s="2" customFormat="1" ht="13.5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7"/>
      <c r="AW36" s="37"/>
      <c r="AX36" s="37"/>
      <c r="AY36" s="37"/>
      <c r="AZ36" s="37"/>
      <c r="BA36" s="36"/>
      <c r="BB36" s="36"/>
      <c r="BC36" s="36"/>
      <c r="BD36" s="36"/>
      <c r="BE36" s="36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9"/>
      <c r="CG36" s="39"/>
      <c r="CH36" s="39"/>
      <c r="CI36" s="39"/>
      <c r="CJ36" s="39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</row>
    <row r="37" spans="2:114" ht="24.95" customHeight="1">
      <c r="B37" s="128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30"/>
      <c r="BK37" s="116" t="s">
        <v>12</v>
      </c>
      <c r="BL37" s="117"/>
      <c r="BM37" s="117"/>
      <c r="BN37" s="117"/>
      <c r="BO37" s="117"/>
      <c r="BP37" s="117"/>
      <c r="BQ37" s="118"/>
      <c r="BR37" s="116" t="s">
        <v>139</v>
      </c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8"/>
      <c r="CG37" s="116" t="s">
        <v>140</v>
      </c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8"/>
      <c r="CV37" s="116" t="s">
        <v>141</v>
      </c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9"/>
    </row>
    <row r="38" spans="2:114" ht="24.95" customHeight="1">
      <c r="B38" s="120" t="s">
        <v>25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44">
        <v>0.1</v>
      </c>
      <c r="BL38" s="144"/>
      <c r="BM38" s="144"/>
      <c r="BN38" s="144"/>
      <c r="BO38" s="144"/>
      <c r="BP38" s="144"/>
      <c r="BQ38" s="144"/>
      <c r="BR38" s="145">
        <f>SUMIF($BK$20:$BQ$35,$BK38,$CV$20:$DJ$35)</f>
        <v>70000</v>
      </c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>
        <f>IF(BK38="非",0,ROUNDDOWN(BK38*BR38,0))</f>
        <v>7000</v>
      </c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>
        <f>SUM(BR38:CU38)</f>
        <v>77000</v>
      </c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6"/>
    </row>
    <row r="39" spans="2:114" ht="24.95" customHeight="1">
      <c r="B39" s="122" t="s">
        <v>25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107">
        <v>0.08</v>
      </c>
      <c r="BL39" s="107"/>
      <c r="BM39" s="107"/>
      <c r="BN39" s="107"/>
      <c r="BO39" s="107"/>
      <c r="BP39" s="107"/>
      <c r="BQ39" s="107"/>
      <c r="BR39" s="99">
        <f>SUMIF($BK$20:$BQ$35,$BK39,$CV$20:$DJ$35)</f>
        <v>10000</v>
      </c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>
        <f>IF(BK39="非",0,ROUNDDOWN(BK39*BR39,0))</f>
        <v>800</v>
      </c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>
        <f>SUM(BR39:CU39)</f>
        <v>10800</v>
      </c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100"/>
    </row>
    <row r="40" spans="2:114" ht="24.95" customHeight="1">
      <c r="B40" s="124" t="s">
        <v>25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08" t="s">
        <v>16</v>
      </c>
      <c r="BL40" s="108"/>
      <c r="BM40" s="108"/>
      <c r="BN40" s="108"/>
      <c r="BO40" s="108"/>
      <c r="BP40" s="108"/>
      <c r="BQ40" s="108"/>
      <c r="BR40" s="113">
        <f>SUMIF($BK$20:$BQ$35,$BK40,$CV$20:$DJ$35)</f>
        <v>10000</v>
      </c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>
        <f>IF(BK40="非",0,ROUNDDOWN(BK40*BR40,0))</f>
        <v>0</v>
      </c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>
        <f>SUM(BR40:CU40)</f>
        <v>10000</v>
      </c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4"/>
    </row>
    <row r="41" spans="2:114" ht="24.95" customHeight="1">
      <c r="B41" s="126" t="s">
        <v>26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09"/>
      <c r="BL41" s="109"/>
      <c r="BM41" s="109"/>
      <c r="BN41" s="109"/>
      <c r="BO41" s="109"/>
      <c r="BP41" s="109"/>
      <c r="BQ41" s="109"/>
      <c r="BR41" s="105">
        <f>SUM(BR38:CF40)</f>
        <v>90000</v>
      </c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>
        <f>SUM(CG38:CU40)</f>
        <v>7800</v>
      </c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>
        <f>SUM(CV38:DJ40)</f>
        <v>97800</v>
      </c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6"/>
    </row>
    <row r="42" spans="2:114" ht="24.95" customHeight="1">
      <c r="B42" s="82" t="s">
        <v>103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4" t="s">
        <v>79</v>
      </c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189" t="s">
        <v>78</v>
      </c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90">
        <v>10000</v>
      </c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2"/>
    </row>
    <row r="43" spans="2:114" ht="24.95" customHeight="1">
      <c r="B43" s="138" t="s">
        <v>27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1"/>
      <c r="BL43" s="131"/>
      <c r="BM43" s="131"/>
      <c r="BN43" s="131"/>
      <c r="BO43" s="131"/>
      <c r="BP43" s="131"/>
      <c r="BQ43" s="131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4"/>
      <c r="CV43" s="135">
        <f>CV41-CV42</f>
        <v>87800</v>
      </c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7"/>
    </row>
    <row r="45" spans="2:114" ht="24.95" customHeight="1">
      <c r="B45" s="66" t="s">
        <v>14</v>
      </c>
      <c r="C45" s="67"/>
      <c r="D45" s="67"/>
      <c r="E45" s="67"/>
      <c r="F45" s="67"/>
      <c r="G45" s="67"/>
      <c r="H45" s="67"/>
      <c r="I45" s="67"/>
      <c r="J45" s="67"/>
      <c r="K45" s="67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9"/>
    </row>
    <row r="47" spans="2:114" ht="20.100000000000001" customHeight="1">
      <c r="B47" s="1" t="s">
        <v>108</v>
      </c>
    </row>
    <row r="48" spans="2:114" ht="20.100000000000001" customHeight="1"/>
    <row r="49" spans="2:68" ht="20.100000000000001" customHeight="1"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6"/>
      <c r="R49" s="197" t="s">
        <v>54</v>
      </c>
      <c r="S49" s="197"/>
      <c r="T49" s="197"/>
      <c r="U49" s="197"/>
      <c r="W49" s="28" t="s">
        <v>76</v>
      </c>
      <c r="AT49" s="198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200"/>
      <c r="BJ49" s="197" t="s">
        <v>54</v>
      </c>
      <c r="BK49" s="197"/>
      <c r="BL49" s="197"/>
      <c r="BM49" s="197"/>
      <c r="BO49" s="28" t="s">
        <v>77</v>
      </c>
      <c r="BP49" s="28"/>
    </row>
    <row r="50" spans="2:68" ht="20.100000000000001" customHeight="1"/>
    <row r="51" spans="2:68" ht="20.100000000000001" customHeight="1">
      <c r="B51" s="41"/>
      <c r="C51" s="41"/>
      <c r="D51" s="41"/>
      <c r="E51" s="41"/>
      <c r="F51" s="8"/>
      <c r="G51" s="1" t="s">
        <v>17</v>
      </c>
      <c r="W51" s="71" t="s">
        <v>51</v>
      </c>
      <c r="X51" s="71"/>
      <c r="Y51" s="71"/>
      <c r="Z51" s="28" t="s">
        <v>93</v>
      </c>
    </row>
    <row r="52" spans="2:68" ht="20.100000000000001" customHeight="1">
      <c r="B52" s="40"/>
      <c r="C52" s="40"/>
      <c r="D52" s="40"/>
      <c r="E52" s="40"/>
      <c r="F52" s="43"/>
      <c r="W52" s="43"/>
      <c r="X52" s="43"/>
      <c r="Y52" s="43"/>
      <c r="Z52" s="7"/>
    </row>
    <row r="53" spans="2:68" ht="18.95" customHeight="1">
      <c r="B53" s="41"/>
      <c r="C53" s="41"/>
      <c r="D53" s="41"/>
      <c r="E53" s="41"/>
      <c r="F53" s="8"/>
      <c r="G53" s="1" t="s">
        <v>20</v>
      </c>
      <c r="W53" s="71" t="s">
        <v>51</v>
      </c>
      <c r="X53" s="71"/>
      <c r="Y53" s="71"/>
      <c r="Z53" s="28" t="s">
        <v>114</v>
      </c>
    </row>
    <row r="54" spans="2:68" ht="20.100000000000001" customHeight="1">
      <c r="B54" s="40"/>
      <c r="C54" s="40"/>
      <c r="D54" s="40"/>
      <c r="E54" s="40"/>
      <c r="F54" s="43"/>
      <c r="W54" s="43"/>
      <c r="X54" s="43"/>
      <c r="Y54" s="43"/>
      <c r="Z54" s="7"/>
    </row>
    <row r="55" spans="2:68" ht="20.100000000000001" customHeight="1">
      <c r="B55" s="41"/>
      <c r="C55" s="41"/>
      <c r="D55" s="41"/>
      <c r="E55" s="41"/>
      <c r="F55" s="8"/>
      <c r="G55" s="1" t="s">
        <v>48</v>
      </c>
      <c r="W55" s="71" t="s">
        <v>51</v>
      </c>
      <c r="X55" s="71"/>
      <c r="Y55" s="71"/>
      <c r="Z55" s="28" t="s">
        <v>92</v>
      </c>
      <c r="AA55" s="28"/>
    </row>
    <row r="56" spans="2:68" ht="20.100000000000001" customHeight="1">
      <c r="B56" s="40"/>
      <c r="C56" s="40"/>
      <c r="D56" s="40"/>
      <c r="E56" s="40"/>
      <c r="F56" s="43"/>
      <c r="W56" s="43"/>
      <c r="X56" s="43"/>
      <c r="Y56" s="43"/>
      <c r="Z56" s="28" t="s">
        <v>174</v>
      </c>
      <c r="AA56" s="28"/>
    </row>
    <row r="57" spans="2:68" ht="20.100000000000001" customHeight="1">
      <c r="B57" s="40"/>
      <c r="C57" s="40"/>
      <c r="D57" s="40"/>
      <c r="E57" s="40"/>
      <c r="F57" s="43"/>
      <c r="W57" s="43"/>
      <c r="X57" s="43"/>
      <c r="Y57" s="43"/>
      <c r="Z57" s="28" t="s">
        <v>94</v>
      </c>
      <c r="AA57" s="28"/>
    </row>
    <row r="58" spans="2:68" ht="9.9499999999999993" customHeight="1">
      <c r="B58" s="40"/>
      <c r="C58" s="40"/>
      <c r="D58" s="40"/>
      <c r="E58" s="40"/>
      <c r="F58" s="43"/>
      <c r="W58" s="43"/>
      <c r="X58" s="43"/>
      <c r="Y58" s="43"/>
      <c r="Z58" s="28"/>
      <c r="AA58" s="28"/>
    </row>
    <row r="59" spans="2:68" ht="20.100000000000001" customHeight="1">
      <c r="B59" s="40"/>
      <c r="C59" s="40"/>
      <c r="D59" s="40"/>
      <c r="E59" s="40"/>
      <c r="F59" s="43"/>
      <c r="W59" s="43"/>
      <c r="X59" s="43"/>
      <c r="Y59" s="43"/>
      <c r="Z59" s="28" t="s">
        <v>172</v>
      </c>
      <c r="AA59" s="28"/>
    </row>
    <row r="60" spans="2:68" ht="20.100000000000001" customHeight="1">
      <c r="B60" s="44"/>
      <c r="C60" s="44"/>
      <c r="D60" s="44"/>
      <c r="E60" s="44"/>
      <c r="F60" s="45"/>
      <c r="W60" s="45"/>
      <c r="X60" s="45"/>
      <c r="Y60" s="45"/>
      <c r="Z60" s="28" t="s">
        <v>173</v>
      </c>
      <c r="AA60" s="28"/>
    </row>
    <row r="61" spans="2:68" ht="20.100000000000001" customHeight="1">
      <c r="B61" s="40"/>
      <c r="C61" s="40"/>
      <c r="D61" s="40"/>
      <c r="E61" s="40"/>
      <c r="F61" s="43"/>
      <c r="W61" s="43"/>
      <c r="X61" s="43"/>
      <c r="Y61" s="43"/>
    </row>
    <row r="62" spans="2:68" ht="20.100000000000001" customHeight="1">
      <c r="B62" s="41"/>
      <c r="C62" s="41"/>
      <c r="D62" s="41"/>
      <c r="E62" s="41"/>
      <c r="F62" s="8"/>
      <c r="G62" s="1" t="s">
        <v>49</v>
      </c>
      <c r="W62" s="71" t="s">
        <v>51</v>
      </c>
      <c r="X62" s="71"/>
      <c r="Y62" s="71"/>
      <c r="Z62" s="28" t="s">
        <v>119</v>
      </c>
    </row>
    <row r="63" spans="2:68" ht="20.100000000000001" customHeight="1">
      <c r="B63" s="40"/>
      <c r="C63" s="40"/>
      <c r="D63" s="40"/>
      <c r="E63" s="40"/>
      <c r="F63" s="43"/>
      <c r="W63" s="43"/>
      <c r="X63" s="43"/>
      <c r="Y63" s="43"/>
      <c r="Z63" s="7"/>
    </row>
    <row r="64" spans="2:68" ht="20.100000000000001" customHeight="1">
      <c r="B64" s="41"/>
      <c r="C64" s="41"/>
      <c r="D64" s="41"/>
      <c r="E64" s="41"/>
      <c r="F64" s="8"/>
      <c r="G64" s="1" t="s">
        <v>105</v>
      </c>
      <c r="W64" s="71" t="s">
        <v>51</v>
      </c>
      <c r="X64" s="71"/>
      <c r="Y64" s="71"/>
      <c r="Z64" s="28" t="s">
        <v>95</v>
      </c>
    </row>
    <row r="65" spans="2:27" ht="20.100000000000001" customHeight="1">
      <c r="B65" s="40"/>
      <c r="C65" s="40"/>
      <c r="D65" s="40"/>
      <c r="E65" s="40"/>
      <c r="F65" s="43"/>
      <c r="W65" s="43"/>
      <c r="X65" s="43"/>
      <c r="Y65" s="43"/>
      <c r="Z65" s="28" t="s">
        <v>104</v>
      </c>
    </row>
    <row r="66" spans="2:27" ht="20.100000000000001" customHeight="1">
      <c r="B66" s="40"/>
      <c r="C66" s="40"/>
      <c r="D66" s="40"/>
      <c r="E66" s="40"/>
      <c r="F66" s="43"/>
      <c r="W66" s="43"/>
      <c r="X66" s="43"/>
      <c r="Y66" s="43"/>
      <c r="Z66" s="28" t="s">
        <v>96</v>
      </c>
    </row>
    <row r="67" spans="2:27" ht="20.100000000000001" customHeight="1">
      <c r="B67" s="40"/>
      <c r="C67" s="40"/>
      <c r="D67" s="40"/>
      <c r="E67" s="40"/>
      <c r="F67" s="43"/>
      <c r="W67" s="43"/>
      <c r="X67" s="43"/>
      <c r="Y67" s="43"/>
    </row>
    <row r="68" spans="2:27" ht="20.100000000000001" customHeight="1">
      <c r="B68" s="41"/>
      <c r="C68" s="41"/>
      <c r="D68" s="41"/>
      <c r="E68" s="41"/>
      <c r="F68" s="8"/>
      <c r="G68" s="1" t="s">
        <v>6</v>
      </c>
      <c r="W68" s="71" t="s">
        <v>51</v>
      </c>
      <c r="X68" s="71"/>
      <c r="Y68" s="71"/>
      <c r="Z68" s="28" t="s">
        <v>115</v>
      </c>
    </row>
    <row r="69" spans="2:27" ht="20.100000000000001" customHeight="1">
      <c r="B69" s="40"/>
      <c r="C69" s="40"/>
      <c r="D69" s="40"/>
      <c r="E69" s="40"/>
      <c r="F69" s="43"/>
      <c r="W69" s="43"/>
      <c r="X69" s="43"/>
      <c r="Y69" s="43"/>
      <c r="Z69" s="28" t="s">
        <v>55</v>
      </c>
    </row>
    <row r="70" spans="2:27" ht="9.9499999999999993" customHeight="1">
      <c r="B70" s="40"/>
      <c r="C70" s="40"/>
      <c r="D70" s="40"/>
      <c r="E70" s="40"/>
      <c r="F70" s="43"/>
      <c r="W70" s="43"/>
      <c r="X70" s="43"/>
      <c r="Y70" s="43"/>
      <c r="Z70" s="7"/>
    </row>
    <row r="71" spans="2:27" ht="20.100000000000001" customHeight="1">
      <c r="B71" s="2"/>
      <c r="C71" s="2"/>
      <c r="D71" s="2"/>
      <c r="E71" s="2"/>
      <c r="G71" s="1" t="s">
        <v>7</v>
      </c>
      <c r="W71" s="71" t="s">
        <v>51</v>
      </c>
      <c r="X71" s="71"/>
      <c r="Y71" s="71"/>
      <c r="Z71" s="28" t="s">
        <v>116</v>
      </c>
    </row>
    <row r="72" spans="2:27" ht="20.100000000000001" customHeight="1">
      <c r="B72" s="2"/>
      <c r="C72" s="2"/>
      <c r="D72" s="2"/>
      <c r="E72" s="2"/>
      <c r="W72" s="43"/>
      <c r="X72" s="43"/>
      <c r="Y72" s="43"/>
      <c r="Z72" s="28" t="s">
        <v>55</v>
      </c>
    </row>
    <row r="73" spans="2:27" ht="9.9499999999999993" customHeight="1">
      <c r="B73" s="2"/>
      <c r="C73" s="2"/>
      <c r="D73" s="2"/>
      <c r="E73" s="2"/>
      <c r="W73" s="43"/>
      <c r="X73" s="43"/>
      <c r="Y73" s="43"/>
      <c r="Z73" s="7"/>
    </row>
    <row r="74" spans="2:27" ht="20.100000000000001" customHeight="1">
      <c r="B74" s="2"/>
      <c r="C74" s="2"/>
      <c r="D74" s="2"/>
      <c r="E74" s="2"/>
      <c r="G74" s="1" t="s">
        <v>80</v>
      </c>
      <c r="W74" s="71" t="s">
        <v>51</v>
      </c>
      <c r="X74" s="71"/>
      <c r="Y74" s="71"/>
      <c r="Z74" s="28" t="s">
        <v>117</v>
      </c>
    </row>
    <row r="75" spans="2:27" ht="20.100000000000001" customHeight="1">
      <c r="B75" s="2"/>
      <c r="C75" s="2"/>
      <c r="D75" s="2"/>
      <c r="E75" s="2"/>
      <c r="W75" s="43"/>
      <c r="X75" s="43"/>
      <c r="Y75" s="43"/>
      <c r="Z75" s="28" t="s">
        <v>55</v>
      </c>
    </row>
    <row r="76" spans="2:27" ht="9.9499999999999993" customHeight="1">
      <c r="B76" s="2"/>
      <c r="C76" s="2"/>
      <c r="D76" s="2"/>
      <c r="E76" s="2"/>
      <c r="W76" s="43"/>
      <c r="X76" s="43"/>
      <c r="Y76" s="43"/>
      <c r="Z76" s="7"/>
    </row>
    <row r="77" spans="2:27" ht="20.100000000000001" customHeight="1">
      <c r="B77" s="2"/>
      <c r="C77" s="2"/>
      <c r="D77" s="2"/>
      <c r="E77" s="2"/>
      <c r="G77" s="1" t="s">
        <v>8</v>
      </c>
      <c r="W77" s="71" t="s">
        <v>51</v>
      </c>
      <c r="X77" s="71"/>
      <c r="Y77" s="71"/>
      <c r="Z77" s="28" t="s">
        <v>120</v>
      </c>
      <c r="AA77" s="28"/>
    </row>
    <row r="78" spans="2:27" ht="20.100000000000001" customHeight="1">
      <c r="B78" s="2"/>
      <c r="C78" s="2"/>
      <c r="D78" s="2"/>
      <c r="E78" s="2"/>
      <c r="W78" s="43"/>
      <c r="X78" s="43"/>
      <c r="Y78" s="43"/>
      <c r="Z78" s="28" t="s">
        <v>55</v>
      </c>
      <c r="AA78" s="28"/>
    </row>
    <row r="79" spans="2:27" ht="20.100000000000001" customHeight="1">
      <c r="B79" s="2"/>
      <c r="C79" s="2"/>
      <c r="D79" s="2"/>
      <c r="E79" s="2"/>
      <c r="W79" s="43"/>
      <c r="X79" s="43"/>
      <c r="Y79" s="43"/>
      <c r="Z79" s="7"/>
    </row>
    <row r="80" spans="2:27" ht="20.100000000000001" customHeight="1">
      <c r="B80" s="41"/>
      <c r="C80" s="41"/>
      <c r="D80" s="41"/>
      <c r="E80" s="41"/>
      <c r="F80" s="8"/>
      <c r="G80" s="1" t="s">
        <v>9</v>
      </c>
      <c r="W80" s="71" t="s">
        <v>51</v>
      </c>
      <c r="X80" s="71"/>
      <c r="Y80" s="71"/>
      <c r="Z80" s="28" t="s">
        <v>97</v>
      </c>
    </row>
    <row r="81" spans="2:27" ht="20.100000000000001" customHeight="1">
      <c r="B81" s="40"/>
      <c r="C81" s="40"/>
      <c r="D81" s="40"/>
      <c r="E81" s="40"/>
      <c r="F81" s="43"/>
      <c r="W81" s="43"/>
      <c r="X81" s="43"/>
      <c r="Y81" s="43"/>
      <c r="Z81" s="28" t="s">
        <v>171</v>
      </c>
    </row>
    <row r="82" spans="2:27" ht="20.100000000000001" customHeight="1">
      <c r="B82" s="40"/>
      <c r="C82" s="40"/>
      <c r="D82" s="40"/>
      <c r="E82" s="40"/>
      <c r="F82" s="43"/>
      <c r="W82" s="43"/>
      <c r="X82" s="43"/>
      <c r="Y82" s="43"/>
      <c r="Z82" s="28" t="s">
        <v>170</v>
      </c>
    </row>
    <row r="83" spans="2:27" ht="20.100000000000001" customHeight="1">
      <c r="B83" s="40"/>
      <c r="C83" s="40"/>
      <c r="D83" s="40"/>
      <c r="E83" s="40"/>
      <c r="F83" s="43"/>
      <c r="W83" s="43"/>
      <c r="X83" s="43"/>
      <c r="Y83" s="43"/>
      <c r="Z83" s="28" t="s">
        <v>89</v>
      </c>
    </row>
    <row r="84" spans="2:27" ht="9.9499999999999993" customHeight="1">
      <c r="B84" s="40"/>
      <c r="C84" s="40"/>
      <c r="D84" s="40"/>
      <c r="E84" s="40"/>
      <c r="F84" s="43"/>
      <c r="W84" s="43"/>
      <c r="X84" s="43"/>
      <c r="Y84" s="43"/>
    </row>
    <row r="85" spans="2:27" ht="20.100000000000001" customHeight="1">
      <c r="B85" s="2"/>
      <c r="C85" s="2"/>
      <c r="D85" s="2"/>
      <c r="E85" s="2"/>
      <c r="G85" s="1" t="s">
        <v>12</v>
      </c>
      <c r="W85" s="71" t="s">
        <v>51</v>
      </c>
      <c r="X85" s="71"/>
      <c r="Y85" s="71"/>
      <c r="Z85" s="28" t="s">
        <v>163</v>
      </c>
    </row>
    <row r="86" spans="2:27" ht="20.100000000000001" customHeight="1">
      <c r="B86" s="2"/>
      <c r="C86" s="2"/>
      <c r="D86" s="2"/>
      <c r="E86" s="2"/>
      <c r="W86" s="43"/>
      <c r="X86" s="43"/>
      <c r="Y86" s="43"/>
      <c r="Z86" s="7" t="s">
        <v>164</v>
      </c>
    </row>
    <row r="87" spans="2:27" ht="20.100000000000001" customHeight="1">
      <c r="B87" s="2"/>
      <c r="C87" s="2"/>
      <c r="D87" s="2"/>
      <c r="E87" s="2"/>
      <c r="W87" s="43"/>
      <c r="X87" s="43"/>
      <c r="Y87" s="43"/>
      <c r="Z87" s="7" t="s">
        <v>109</v>
      </c>
    </row>
    <row r="88" spans="2:27" ht="9.9499999999999993" customHeight="1">
      <c r="B88" s="2"/>
      <c r="C88" s="2"/>
      <c r="D88" s="2"/>
      <c r="E88" s="2"/>
      <c r="W88" s="43"/>
      <c r="X88" s="43"/>
      <c r="Y88" s="43"/>
    </row>
    <row r="89" spans="2:27" ht="20.100000000000001" customHeight="1">
      <c r="B89" s="2"/>
      <c r="C89" s="2"/>
      <c r="D89" s="2"/>
      <c r="E89" s="2"/>
      <c r="G89" s="1" t="s">
        <v>10</v>
      </c>
      <c r="W89" s="71" t="s">
        <v>51</v>
      </c>
      <c r="X89" s="71"/>
      <c r="Y89" s="71"/>
      <c r="Z89" s="28" t="s">
        <v>52</v>
      </c>
      <c r="AA89" s="28"/>
    </row>
    <row r="90" spans="2:27" ht="9.9499999999999993" customHeight="1">
      <c r="B90" s="2"/>
      <c r="C90" s="2"/>
      <c r="D90" s="2"/>
      <c r="E90" s="2"/>
      <c r="W90" s="43"/>
      <c r="X90" s="43"/>
      <c r="Y90" s="43"/>
    </row>
    <row r="91" spans="2:27" ht="20.100000000000001" customHeight="1">
      <c r="B91" s="2"/>
      <c r="C91" s="2"/>
      <c r="D91" s="2"/>
      <c r="E91" s="2"/>
      <c r="G91" s="1" t="s">
        <v>11</v>
      </c>
      <c r="W91" s="71" t="s">
        <v>51</v>
      </c>
      <c r="X91" s="71"/>
      <c r="Y91" s="71"/>
      <c r="Z91" s="28" t="s">
        <v>53</v>
      </c>
    </row>
    <row r="92" spans="2:27" ht="9.9499999999999993" customHeight="1">
      <c r="B92" s="2"/>
      <c r="C92" s="2"/>
      <c r="D92" s="2"/>
      <c r="E92" s="2"/>
      <c r="W92" s="43"/>
      <c r="X92" s="43"/>
      <c r="Y92" s="43"/>
    </row>
    <row r="93" spans="2:27" ht="20.100000000000001" customHeight="1">
      <c r="B93" s="2"/>
      <c r="C93" s="2"/>
      <c r="D93" s="2"/>
      <c r="E93" s="2"/>
      <c r="G93" s="1" t="s">
        <v>137</v>
      </c>
      <c r="W93" s="71" t="s">
        <v>51</v>
      </c>
      <c r="X93" s="71"/>
      <c r="Y93" s="71"/>
      <c r="Z93" s="28" t="s">
        <v>90</v>
      </c>
      <c r="AA93" s="28"/>
    </row>
    <row r="94" spans="2:27" ht="9.9499999999999993" customHeight="1">
      <c r="B94" s="2"/>
      <c r="C94" s="2"/>
      <c r="D94" s="2"/>
      <c r="E94" s="2"/>
      <c r="W94" s="43"/>
      <c r="X94" s="43"/>
      <c r="Y94" s="43"/>
    </row>
    <row r="95" spans="2:27" ht="20.100000000000001" customHeight="1">
      <c r="B95" s="2"/>
      <c r="C95" s="2"/>
      <c r="D95" s="2"/>
      <c r="E95" s="2"/>
      <c r="G95" s="1" t="s">
        <v>165</v>
      </c>
      <c r="W95" s="71" t="s">
        <v>51</v>
      </c>
      <c r="X95" s="71"/>
      <c r="Y95" s="71"/>
      <c r="Z95" s="28" t="s">
        <v>167</v>
      </c>
    </row>
    <row r="96" spans="2:27" ht="20.100000000000001" customHeight="1">
      <c r="B96" s="2"/>
      <c r="C96" s="2"/>
      <c r="D96" s="2"/>
      <c r="E96" s="2"/>
      <c r="W96" s="43"/>
      <c r="X96" s="43"/>
      <c r="Y96" s="43"/>
      <c r="Z96" s="28" t="s">
        <v>58</v>
      </c>
    </row>
    <row r="97" spans="2:27" ht="9.9499999999999993" customHeight="1"/>
    <row r="98" spans="2:27" ht="20.100000000000001" customHeight="1">
      <c r="B98" s="2"/>
      <c r="C98" s="2"/>
      <c r="D98" s="2"/>
      <c r="E98" s="2"/>
      <c r="G98" s="1" t="s">
        <v>166</v>
      </c>
      <c r="W98" s="71" t="s">
        <v>51</v>
      </c>
      <c r="X98" s="71"/>
      <c r="Y98" s="71"/>
      <c r="Z98" s="28" t="s">
        <v>168</v>
      </c>
      <c r="AA98" s="28"/>
    </row>
    <row r="99" spans="2:27" ht="20.100000000000001" customHeight="1">
      <c r="B99" s="2"/>
      <c r="C99" s="2"/>
      <c r="D99" s="2"/>
      <c r="E99" s="2"/>
      <c r="W99" s="43"/>
      <c r="X99" s="43"/>
      <c r="Y99" s="43"/>
      <c r="Z99" s="28" t="s">
        <v>169</v>
      </c>
      <c r="AA99" s="28"/>
    </row>
    <row r="100" spans="2:27" ht="20.100000000000001" customHeight="1">
      <c r="B100" s="2"/>
      <c r="C100" s="2"/>
      <c r="D100" s="2"/>
      <c r="E100" s="2"/>
      <c r="W100" s="43"/>
      <c r="X100" s="43"/>
      <c r="Y100" s="43"/>
      <c r="Z100" s="28" t="s">
        <v>58</v>
      </c>
      <c r="AA100" s="28"/>
    </row>
    <row r="101" spans="2:27" ht="20.100000000000001" customHeight="1">
      <c r="B101" s="2"/>
      <c r="C101" s="2"/>
      <c r="D101" s="2"/>
      <c r="E101" s="2"/>
      <c r="W101" s="43"/>
      <c r="X101" s="43"/>
      <c r="Y101" s="43"/>
      <c r="Z101" s="28" t="s">
        <v>98</v>
      </c>
      <c r="AA101" s="28"/>
    </row>
    <row r="102" spans="2:27" ht="20.100000000000001" customHeight="1">
      <c r="B102" s="2"/>
      <c r="C102" s="2"/>
      <c r="D102" s="2"/>
      <c r="E102" s="2"/>
      <c r="W102" s="43"/>
      <c r="X102" s="43"/>
      <c r="Y102" s="43"/>
    </row>
    <row r="103" spans="2:27" ht="20.100000000000001" customHeight="1">
      <c r="B103" s="41"/>
      <c r="C103" s="41"/>
      <c r="D103" s="41"/>
      <c r="E103" s="41"/>
      <c r="F103" s="8"/>
      <c r="G103" s="1" t="s">
        <v>50</v>
      </c>
      <c r="W103" s="71" t="s">
        <v>51</v>
      </c>
      <c r="X103" s="71"/>
      <c r="Y103" s="71"/>
      <c r="Z103" s="28" t="s">
        <v>99</v>
      </c>
    </row>
    <row r="104" spans="2:27" ht="20.100000000000001" customHeight="1">
      <c r="B104" s="41"/>
      <c r="C104" s="41"/>
      <c r="D104" s="41"/>
      <c r="E104" s="41"/>
      <c r="F104" s="8"/>
      <c r="W104" s="43"/>
      <c r="X104" s="43"/>
      <c r="Y104" s="43"/>
      <c r="Z104" s="28" t="s">
        <v>100</v>
      </c>
    </row>
    <row r="105" spans="2:27" ht="20.100000000000001" customHeight="1">
      <c r="B105" s="40"/>
      <c r="C105" s="40"/>
      <c r="D105" s="40"/>
      <c r="E105" s="40"/>
      <c r="F105" s="43"/>
      <c r="W105" s="43"/>
      <c r="X105" s="43"/>
      <c r="Y105" s="43"/>
    </row>
    <row r="106" spans="2:27" ht="20.100000000000001" customHeight="1">
      <c r="B106" s="41"/>
      <c r="C106" s="41"/>
      <c r="D106" s="41"/>
      <c r="E106" s="41"/>
      <c r="F106" s="8"/>
      <c r="G106" s="1" t="s">
        <v>14</v>
      </c>
      <c r="W106" s="71" t="s">
        <v>51</v>
      </c>
      <c r="X106" s="71"/>
      <c r="Y106" s="71"/>
      <c r="Z106" s="28" t="s">
        <v>118</v>
      </c>
    </row>
    <row r="107" spans="2:27" ht="9.9499999999999993" customHeight="1"/>
  </sheetData>
  <sheetProtection password="C6E1" sheet="1" objects="1" scenarios="1" selectLockedCells="1"/>
  <mergeCells count="212">
    <mergeCell ref="B2:D2"/>
    <mergeCell ref="B49:P49"/>
    <mergeCell ref="R49:U49"/>
    <mergeCell ref="AT49:BH49"/>
    <mergeCell ref="BJ49:BM49"/>
    <mergeCell ref="W51:Y51"/>
    <mergeCell ref="B43:BJ43"/>
    <mergeCell ref="BK43:BQ43"/>
    <mergeCell ref="BR43:CF43"/>
    <mergeCell ref="B39:BJ39"/>
    <mergeCell ref="BK39:BQ39"/>
    <mergeCell ref="BR39:CF39"/>
    <mergeCell ref="BK35:BQ35"/>
    <mergeCell ref="BR35:BY35"/>
    <mergeCell ref="BZ35:CF35"/>
    <mergeCell ref="B32:BJ32"/>
    <mergeCell ref="BK32:BQ32"/>
    <mergeCell ref="BR32:BY32"/>
    <mergeCell ref="BZ32:CF32"/>
    <mergeCell ref="B29:BJ29"/>
    <mergeCell ref="BK29:BQ29"/>
    <mergeCell ref="BR29:BY29"/>
    <mergeCell ref="BZ29:CF29"/>
    <mergeCell ref="B26:BJ26"/>
    <mergeCell ref="CG43:CU43"/>
    <mergeCell ref="CV43:DJ43"/>
    <mergeCell ref="B45:K45"/>
    <mergeCell ref="L45:DJ45"/>
    <mergeCell ref="B41:BJ41"/>
    <mergeCell ref="BK41:BQ41"/>
    <mergeCell ref="BR41:CF41"/>
    <mergeCell ref="CG41:CU41"/>
    <mergeCell ref="CV41:DJ41"/>
    <mergeCell ref="B42:AO42"/>
    <mergeCell ref="AP42:BG42"/>
    <mergeCell ref="BH42:CU42"/>
    <mergeCell ref="CV42:DJ42"/>
    <mergeCell ref="CG39:CU39"/>
    <mergeCell ref="CV39:DJ39"/>
    <mergeCell ref="B40:BJ40"/>
    <mergeCell ref="BK40:BQ40"/>
    <mergeCell ref="BR40:CF40"/>
    <mergeCell ref="CG40:CU40"/>
    <mergeCell ref="CV40:DJ40"/>
    <mergeCell ref="B37:BJ37"/>
    <mergeCell ref="BK37:BQ37"/>
    <mergeCell ref="BR37:CF37"/>
    <mergeCell ref="CG37:CU37"/>
    <mergeCell ref="CV37:DJ37"/>
    <mergeCell ref="B38:BJ38"/>
    <mergeCell ref="BK38:BQ38"/>
    <mergeCell ref="BR38:CF38"/>
    <mergeCell ref="CG38:CU38"/>
    <mergeCell ref="CV38:DJ38"/>
    <mergeCell ref="W106:Y106"/>
    <mergeCell ref="W103:Y103"/>
    <mergeCell ref="W98:Y98"/>
    <mergeCell ref="W85:Y85"/>
    <mergeCell ref="W95:Y95"/>
    <mergeCell ref="W93:Y93"/>
    <mergeCell ref="W91:Y91"/>
    <mergeCell ref="W89:Y89"/>
    <mergeCell ref="W80:Y80"/>
    <mergeCell ref="W77:Y77"/>
    <mergeCell ref="W74:Y74"/>
    <mergeCell ref="W71:Y71"/>
    <mergeCell ref="W68:Y68"/>
    <mergeCell ref="W64:Y64"/>
    <mergeCell ref="W62:Y62"/>
    <mergeCell ref="W55:Y55"/>
    <mergeCell ref="W53:Y53"/>
    <mergeCell ref="B35:BJ35"/>
    <mergeCell ref="CG35:CU35"/>
    <mergeCell ref="CV35:DJ35"/>
    <mergeCell ref="B34:BJ34"/>
    <mergeCell ref="BK34:BQ34"/>
    <mergeCell ref="BR34:BY34"/>
    <mergeCell ref="BZ34:CF34"/>
    <mergeCell ref="CG34:CU34"/>
    <mergeCell ref="CV34:DJ34"/>
    <mergeCell ref="B33:BJ33"/>
    <mergeCell ref="BK33:BQ33"/>
    <mergeCell ref="BR33:BY33"/>
    <mergeCell ref="BZ33:CF33"/>
    <mergeCell ref="CG33:CU33"/>
    <mergeCell ref="CV33:DJ33"/>
    <mergeCell ref="CG32:CU32"/>
    <mergeCell ref="CV32:DJ32"/>
    <mergeCell ref="B31:BJ31"/>
    <mergeCell ref="BK31:BQ31"/>
    <mergeCell ref="BR31:BY31"/>
    <mergeCell ref="BZ31:CF31"/>
    <mergeCell ref="CG31:CU31"/>
    <mergeCell ref="CV31:DJ31"/>
    <mergeCell ref="B30:BJ30"/>
    <mergeCell ref="BK30:BQ30"/>
    <mergeCell ref="BR30:BY30"/>
    <mergeCell ref="BZ30:CF30"/>
    <mergeCell ref="CG30:CU30"/>
    <mergeCell ref="CV30:DJ30"/>
    <mergeCell ref="CG29:CU29"/>
    <mergeCell ref="CV29:DJ29"/>
    <mergeCell ref="B28:BJ28"/>
    <mergeCell ref="BK28:BQ28"/>
    <mergeCell ref="BR28:BY28"/>
    <mergeCell ref="BZ28:CF28"/>
    <mergeCell ref="CG28:CU28"/>
    <mergeCell ref="CV28:DJ28"/>
    <mergeCell ref="B27:BJ27"/>
    <mergeCell ref="BK27:BQ27"/>
    <mergeCell ref="BR27:BY27"/>
    <mergeCell ref="BZ27:CF27"/>
    <mergeCell ref="CG27:CU27"/>
    <mergeCell ref="CV27:DJ27"/>
    <mergeCell ref="BK26:BQ26"/>
    <mergeCell ref="BR26:BY26"/>
    <mergeCell ref="BZ26:CF26"/>
    <mergeCell ref="CG26:CU26"/>
    <mergeCell ref="CV26:DJ26"/>
    <mergeCell ref="B25:BJ25"/>
    <mergeCell ref="BK25:BQ25"/>
    <mergeCell ref="BR25:BY25"/>
    <mergeCell ref="BZ25:CF25"/>
    <mergeCell ref="CG25:CU25"/>
    <mergeCell ref="CV25:DJ25"/>
    <mergeCell ref="B24:BJ24"/>
    <mergeCell ref="BK24:BQ24"/>
    <mergeCell ref="BR24:BY24"/>
    <mergeCell ref="BZ24:CF24"/>
    <mergeCell ref="CG24:CU24"/>
    <mergeCell ref="CV24:DJ24"/>
    <mergeCell ref="B23:BJ23"/>
    <mergeCell ref="BK23:BQ23"/>
    <mergeCell ref="BR23:BY23"/>
    <mergeCell ref="BZ23:CF23"/>
    <mergeCell ref="CG23:CU23"/>
    <mergeCell ref="CV23:DJ23"/>
    <mergeCell ref="B22:BJ22"/>
    <mergeCell ref="BK22:BQ22"/>
    <mergeCell ref="BR22:BY22"/>
    <mergeCell ref="BZ22:CF22"/>
    <mergeCell ref="CG22:CU22"/>
    <mergeCell ref="CV22:DJ22"/>
    <mergeCell ref="B21:BJ21"/>
    <mergeCell ref="BK21:BQ21"/>
    <mergeCell ref="BR21:BY21"/>
    <mergeCell ref="BZ21:CF21"/>
    <mergeCell ref="CG21:CU21"/>
    <mergeCell ref="CV21:DJ21"/>
    <mergeCell ref="B16:V16"/>
    <mergeCell ref="X16:AG16"/>
    <mergeCell ref="AH16:AQ16"/>
    <mergeCell ref="AR16:BC16"/>
    <mergeCell ref="BD16:DJ16"/>
    <mergeCell ref="CV19:DJ19"/>
    <mergeCell ref="B20:BJ20"/>
    <mergeCell ref="BK20:BQ20"/>
    <mergeCell ref="BR20:BY20"/>
    <mergeCell ref="BZ20:CF20"/>
    <mergeCell ref="CG20:CU20"/>
    <mergeCell ref="CV20:DJ20"/>
    <mergeCell ref="B17:V17"/>
    <mergeCell ref="X17:AG17"/>
    <mergeCell ref="AH17:AQ17"/>
    <mergeCell ref="AR17:BC17"/>
    <mergeCell ref="BD17:DJ17"/>
    <mergeCell ref="B19:BJ19"/>
    <mergeCell ref="BK19:BQ19"/>
    <mergeCell ref="BR19:BY19"/>
    <mergeCell ref="BZ19:CF19"/>
    <mergeCell ref="CG19:CU19"/>
    <mergeCell ref="B13:D13"/>
    <mergeCell ref="BD13:BM13"/>
    <mergeCell ref="BN13:DJ13"/>
    <mergeCell ref="BD14:BM14"/>
    <mergeCell ref="BN14:BR14"/>
    <mergeCell ref="BS14:BT14"/>
    <mergeCell ref="BU14:BY14"/>
    <mergeCell ref="BZ14:CA14"/>
    <mergeCell ref="CB14:CG14"/>
    <mergeCell ref="CH14:CP14"/>
    <mergeCell ref="CQ14:CU14"/>
    <mergeCell ref="CV14:CW14"/>
    <mergeCell ref="CX14:DB14"/>
    <mergeCell ref="DC14:DD14"/>
    <mergeCell ref="DE14:DJ14"/>
    <mergeCell ref="B12:D12"/>
    <mergeCell ref="BD12:BM12"/>
    <mergeCell ref="BN12:DJ12"/>
    <mergeCell ref="BY8:CD8"/>
    <mergeCell ref="B9:K9"/>
    <mergeCell ref="L9:AU9"/>
    <mergeCell ref="BN9:DJ9"/>
    <mergeCell ref="BD10:BM10"/>
    <mergeCell ref="BN10:DJ10"/>
    <mergeCell ref="B8:K8"/>
    <mergeCell ref="L8:AU8"/>
    <mergeCell ref="BD8:BM8"/>
    <mergeCell ref="BN8:BQ8"/>
    <mergeCell ref="BR8:BV8"/>
    <mergeCell ref="BW8:BX8"/>
    <mergeCell ref="B4:AU4"/>
    <mergeCell ref="CL4:CP4"/>
    <mergeCell ref="CQ4:DJ4"/>
    <mergeCell ref="B6:AJ6"/>
    <mergeCell ref="AK6:AP6"/>
    <mergeCell ref="CD6:CP6"/>
    <mergeCell ref="CQ6:DJ6"/>
    <mergeCell ref="B11:D11"/>
    <mergeCell ref="BD11:BM11"/>
    <mergeCell ref="BN11:DE11"/>
    <mergeCell ref="DF11:DJ11"/>
  </mergeCells>
  <phoneticPr fontId="3"/>
  <dataValidations count="2">
    <dataValidation type="list" allowBlank="1" showInputMessage="1" showErrorMessage="1" errorTitle="入力エラー" error="ドロップダウンリストから選択してください。" sqref="BK20:BQ35">
      <formula1>$BK$38:$BK$40</formula1>
    </dataValidation>
    <dataValidation type="list" allowBlank="1" showInputMessage="1" showErrorMessage="1" errorTitle="入力エラー" error="ドロップダウンリストから選択してください。" sqref="CF36:CJ36">
      <formula1>$CF$39:$CF$40</formula1>
    </dataValidation>
  </dataValidations>
  <pageMargins left="0.70866141732283472" right="0.70866141732283472" top="0.59055118110236227" bottom="0.59055118110236227" header="0.31496062992125984" footer="0.31496062992125984"/>
  <pageSetup paperSize="9" scale="87" orientation="portrait" r:id="rId1"/>
  <rowBreaks count="1" manualBreakCount="1">
    <brk id="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作成要領</vt:lpstr>
      <vt:lpstr>指定請求書様式</vt:lpstr>
      <vt:lpstr>記入例</vt:lpstr>
      <vt:lpstr>記入例!Print_Area</vt:lpstr>
      <vt:lpstr>作成要領!Print_Area</vt:lpstr>
      <vt:lpstr>指定請求書様式!Print_Area</vt:lpstr>
      <vt:lpstr>指定請求書様式!Print_Titles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DK0247</dc:creator>
  <cp:lastModifiedBy>山口 真幸</cp:lastModifiedBy>
  <cp:lastPrinted>2019-05-20T23:40:37Z</cp:lastPrinted>
  <dcterms:created xsi:type="dcterms:W3CDTF">2016-07-28T01:54:15Z</dcterms:created>
  <dcterms:modified xsi:type="dcterms:W3CDTF">2021-03-10T23:38:47Z</dcterms:modified>
</cp:coreProperties>
</file>